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汇总表" sheetId="7" r:id="rId1"/>
    <sheet name="沙河城市" sheetId="8" r:id="rId2"/>
    <sheet name="沙河农村" sheetId="9" r:id="rId3"/>
    <sheet name="新华镇" sheetId="1" r:id="rId4"/>
    <sheet name="蓼泉镇" sheetId="2" r:id="rId5"/>
    <sheet name="平川镇" sheetId="3" r:id="rId6"/>
    <sheet name="板桥镇" sheetId="4" r:id="rId7"/>
    <sheet name="鸭暖镇" sheetId="5" r:id="rId8"/>
    <sheet name="倪家营镇" sheetId="6" r:id="rId9"/>
  </sheets>
  <definedNames>
    <definedName name="_xlnm._FilterDatabase" localSheetId="7" hidden="1">鸭暖镇!$A$1:$L$14</definedName>
    <definedName name="_xlnm._FilterDatabase" localSheetId="8" hidden="1">倪家营镇!$G:$G</definedName>
    <definedName name="_xlnm._FilterDatabase" localSheetId="1" hidden="1">沙河城市!$G:$G</definedName>
    <definedName name="_xlnm._FilterDatabase" localSheetId="2" hidden="1">沙河农村!$G:$G</definedName>
    <definedName name="_xlnm._FilterDatabase" localSheetId="3" hidden="1">新华镇!$G:$G</definedName>
    <definedName name="_xlnm._FilterDatabase" localSheetId="4" hidden="1">蓼泉镇!$G:$G</definedName>
  </definedNames>
  <calcPr calcId="144525"/>
</workbook>
</file>

<file path=xl/sharedStrings.xml><?xml version="1.0" encoding="utf-8"?>
<sst xmlns="http://schemas.openxmlformats.org/spreadsheetml/2006/main" count="607" uniqueCount="276">
  <si>
    <t>附件4</t>
  </si>
  <si>
    <t>2024年7月份分散供养对象护理费发放汇总表</t>
  </si>
  <si>
    <t xml:space="preserve">        单位：户、人、元</t>
  </si>
  <si>
    <t>乡镇名称</t>
  </si>
  <si>
    <t>供养户数</t>
  </si>
  <si>
    <t>供养人数</t>
  </si>
  <si>
    <t>类 型</t>
  </si>
  <si>
    <t>合 计</t>
  </si>
  <si>
    <t>7月金额</t>
  </si>
  <si>
    <t>合计</t>
  </si>
  <si>
    <t>全护理</t>
  </si>
  <si>
    <t>半护理</t>
  </si>
  <si>
    <t>全自理</t>
  </si>
  <si>
    <t>沙河镇</t>
  </si>
  <si>
    <t>城镇</t>
  </si>
  <si>
    <t>新华镇</t>
  </si>
  <si>
    <t>蓼泉镇</t>
  </si>
  <si>
    <t>平川镇</t>
  </si>
  <si>
    <t>板桥镇</t>
  </si>
  <si>
    <t>鸭暖镇</t>
  </si>
  <si>
    <t>倪家营镇</t>
  </si>
  <si>
    <t>合  计</t>
  </si>
  <si>
    <t>二○二四年临泽县沙河镇分散特困供养对象7月护理补贴发放统计表</t>
  </si>
  <si>
    <t>填报单位：沙河镇</t>
  </si>
  <si>
    <t>排序序号</t>
  </si>
  <si>
    <t>户主姓名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</si>
  <si>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</si>
  <si>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民小组</t>
    </r>
  </si>
  <si>
    <r>
      <rPr>
        <sz val="10"/>
        <rFont val="宋体"/>
        <charset val="134"/>
      </rPr>
      <t>受补</t>
    </r>
    <r>
      <rPr>
        <sz val="10"/>
        <rFont val="宋体"/>
        <charset val="134"/>
      </rPr>
      <t>(</t>
    </r>
    <r>
      <rPr>
        <sz val="10"/>
        <rFont val="宋体"/>
        <charset val="134"/>
      </rPr>
      <t>益</t>
    </r>
    <r>
      <rPr>
        <sz val="10"/>
        <rFont val="宋体"/>
        <charset val="134"/>
      </rPr>
      <t>)</t>
    </r>
    <r>
      <rPr>
        <sz val="10"/>
        <rFont val="宋体"/>
        <charset val="134"/>
      </rPr>
      <t>人姓名</t>
    </r>
  </si>
  <si>
    <t>补助月数</t>
  </si>
  <si>
    <t>护理类型</t>
  </si>
  <si>
    <t>保障人口</t>
  </si>
  <si>
    <t>护理补贴标准</t>
  </si>
  <si>
    <t>补贴金额</t>
  </si>
  <si>
    <t>填报日期</t>
  </si>
  <si>
    <t>备注</t>
  </si>
  <si>
    <t>何中华</t>
  </si>
  <si>
    <t>沙河街社区居民委员会</t>
  </si>
  <si>
    <t>一社</t>
  </si>
  <si>
    <t>梁顺天</t>
  </si>
  <si>
    <t>杨志国</t>
  </si>
  <si>
    <t>惠民社区居民委员会</t>
  </si>
  <si>
    <t>刘兰兰</t>
  </si>
  <si>
    <t>杨学林</t>
  </si>
  <si>
    <t>张燕红</t>
  </si>
  <si>
    <t>张敏</t>
  </si>
  <si>
    <t>东关街社区居民委员会</t>
  </si>
  <si>
    <t>张保</t>
  </si>
  <si>
    <t>颐和社区居民委员会</t>
  </si>
  <si>
    <t>程泓博</t>
  </si>
  <si>
    <t>陈相林</t>
  </si>
  <si>
    <t>乐民社区居民委员会</t>
  </si>
  <si>
    <t>陈全寿</t>
  </si>
  <si>
    <t>乡镇分管领导（盖章）：</t>
  </si>
  <si>
    <t>填报人（盖章）：</t>
  </si>
  <si>
    <t>审核主管单位（盖章）：</t>
  </si>
  <si>
    <t>主管单位审核人（盖章）：</t>
  </si>
  <si>
    <t>填报单位：沙河镇人民政府</t>
  </si>
  <si>
    <t>补贴标准</t>
  </si>
  <si>
    <t>蒋玲香</t>
  </si>
  <si>
    <t>东寨村委会</t>
  </si>
  <si>
    <t>七社</t>
  </si>
  <si>
    <t>梁顺彪</t>
  </si>
  <si>
    <t>合强村委会</t>
  </si>
  <si>
    <t>十四社</t>
  </si>
  <si>
    <t>何永勤</t>
  </si>
  <si>
    <t>四社</t>
  </si>
  <si>
    <t>何家豪</t>
  </si>
  <si>
    <t>五社</t>
  </si>
  <si>
    <t>曹小花</t>
  </si>
  <si>
    <t>兰堡村委会</t>
  </si>
  <si>
    <t>牛学仁</t>
  </si>
  <si>
    <t>沙河村委会</t>
  </si>
  <si>
    <t>贾永亮</t>
  </si>
  <si>
    <t>西头号村委会</t>
  </si>
  <si>
    <t>八社</t>
  </si>
  <si>
    <t>刘国汉</t>
  </si>
  <si>
    <t>西寨村委会</t>
  </si>
  <si>
    <t>宋国道</t>
  </si>
  <si>
    <t>化音村委会</t>
  </si>
  <si>
    <t>蒋翠平</t>
  </si>
  <si>
    <t>新民村委会</t>
  </si>
  <si>
    <t>李建福</t>
  </si>
  <si>
    <t>六社</t>
  </si>
  <si>
    <t>张德生</t>
  </si>
  <si>
    <t>汪永义</t>
  </si>
  <si>
    <t>新丰村委会</t>
  </si>
  <si>
    <t>2027年7月临泽县新华镇特困供养对象护理补贴资金发放表</t>
  </si>
  <si>
    <t>填报单位：新华镇</t>
  </si>
  <si>
    <t>填报日期：2024年6月25日</t>
  </si>
  <si>
    <t xml:space="preserve">           单位：元、人</t>
  </si>
  <si>
    <r>
      <rPr>
        <sz val="10"/>
        <color indexed="8"/>
        <rFont val="宋体"/>
        <charset val="134"/>
      </rPr>
      <t>村</t>
    </r>
    <r>
      <rPr>
        <sz val="10"/>
        <color indexed="8"/>
        <rFont val="宋体"/>
        <charset val="134"/>
      </rPr>
      <t>(</t>
    </r>
    <r>
      <rPr>
        <sz val="10"/>
        <color indexed="8"/>
        <rFont val="宋体"/>
        <charset val="134"/>
      </rPr>
      <t>居</t>
    </r>
    <r>
      <rPr>
        <sz val="10"/>
        <color indexed="8"/>
        <rFont val="宋体"/>
        <charset val="134"/>
      </rPr>
      <t>)</t>
    </r>
    <r>
      <rPr>
        <sz val="10"/>
        <color indexed="8"/>
        <rFont val="宋体"/>
        <charset val="134"/>
      </rPr>
      <t>委会</t>
    </r>
  </si>
  <si>
    <r>
      <rPr>
        <sz val="10"/>
        <color indexed="8"/>
        <rFont val="宋体"/>
        <charset val="134"/>
      </rPr>
      <t>村</t>
    </r>
    <r>
      <rPr>
        <sz val="10"/>
        <color indexed="8"/>
        <rFont val="宋体"/>
        <charset val="134"/>
      </rPr>
      <t>(</t>
    </r>
    <r>
      <rPr>
        <sz val="10"/>
        <color indexed="8"/>
        <rFont val="宋体"/>
        <charset val="134"/>
      </rPr>
      <t>居</t>
    </r>
    <r>
      <rPr>
        <sz val="10"/>
        <color indexed="8"/>
        <rFont val="宋体"/>
        <charset val="134"/>
      </rPr>
      <t>)</t>
    </r>
    <r>
      <rPr>
        <sz val="10"/>
        <color indexed="8"/>
        <rFont val="宋体"/>
        <charset val="134"/>
      </rPr>
      <t>民小组</t>
    </r>
  </si>
  <si>
    <r>
      <rPr>
        <sz val="10"/>
        <color indexed="8"/>
        <rFont val="宋体"/>
        <charset val="134"/>
      </rPr>
      <t>受补</t>
    </r>
    <r>
      <rPr>
        <sz val="10"/>
        <color indexed="8"/>
        <rFont val="宋体"/>
        <charset val="134"/>
      </rPr>
      <t>(</t>
    </r>
    <r>
      <rPr>
        <sz val="10"/>
        <color indexed="8"/>
        <rFont val="宋体"/>
        <charset val="134"/>
      </rPr>
      <t>益</t>
    </r>
    <r>
      <rPr>
        <sz val="10"/>
        <color indexed="8"/>
        <rFont val="宋体"/>
        <charset val="134"/>
      </rPr>
      <t>)</t>
    </r>
    <r>
      <rPr>
        <sz val="10"/>
        <color indexed="8"/>
        <rFont val="宋体"/>
        <charset val="134"/>
      </rPr>
      <t>人姓名</t>
    </r>
  </si>
  <si>
    <t>保障人数</t>
  </si>
  <si>
    <t>1</t>
  </si>
  <si>
    <t>李文亮</t>
  </si>
  <si>
    <t>胜利村委会</t>
  </si>
  <si>
    <t>十社</t>
  </si>
  <si>
    <t>李文德</t>
  </si>
  <si>
    <t>2024.06</t>
  </si>
  <si>
    <t>2</t>
  </si>
  <si>
    <t>张延荣</t>
  </si>
  <si>
    <t>宣威村委会</t>
  </si>
  <si>
    <t>三社</t>
  </si>
  <si>
    <r>
      <rPr>
        <sz val="10"/>
        <rFont val="宋体"/>
        <charset val="134"/>
      </rPr>
      <t>全护理</t>
    </r>
  </si>
  <si>
    <t>3</t>
  </si>
  <si>
    <t>亢桂花</t>
  </si>
  <si>
    <t>新柳村委会</t>
  </si>
  <si>
    <t>张悦珈</t>
  </si>
  <si>
    <t>4</t>
  </si>
  <si>
    <t>杨顺孝</t>
  </si>
  <si>
    <t>向前村委会</t>
  </si>
  <si>
    <t>二社</t>
  </si>
  <si>
    <r>
      <rPr>
        <sz val="10"/>
        <rFont val="宋体"/>
        <charset val="134"/>
      </rPr>
      <t>半护理</t>
    </r>
  </si>
  <si>
    <t>5</t>
  </si>
  <si>
    <t>田英成</t>
  </si>
  <si>
    <t>明泉村委会</t>
  </si>
  <si>
    <t>6</t>
  </si>
  <si>
    <t>王启贤</t>
  </si>
  <si>
    <t>7</t>
  </si>
  <si>
    <t>陈怀礼</t>
  </si>
  <si>
    <t>8</t>
  </si>
  <si>
    <t>石英西</t>
  </si>
  <si>
    <t>新华村委会</t>
  </si>
  <si>
    <t>石永祥</t>
  </si>
  <si>
    <t>审核主管单位（盖章）：                审核主管单位负责人（盖章）：                主管单位审核人（盖章）：</t>
  </si>
  <si>
    <r>
      <rPr>
        <sz val="28"/>
        <rFont val="Arial"/>
        <charset val="0"/>
      </rPr>
      <t>2024</t>
    </r>
    <r>
      <rPr>
        <sz val="28"/>
        <rFont val="宋体"/>
        <charset val="134"/>
      </rPr>
      <t>年</t>
    </r>
    <r>
      <rPr>
        <sz val="28"/>
        <rFont val="Arial"/>
        <charset val="0"/>
      </rPr>
      <t>7</t>
    </r>
    <r>
      <rPr>
        <sz val="28"/>
        <rFont val="宋体"/>
        <charset val="134"/>
      </rPr>
      <t>月临泽县蓼泉镇特困供养对象护理补贴发放表</t>
    </r>
  </si>
  <si>
    <t xml:space="preserve">    填报单位：蓼泉镇</t>
  </si>
  <si>
    <t>填报日期：2024年6月26日</t>
  </si>
  <si>
    <t>排序      序号</t>
  </si>
  <si>
    <t>户主     姓名</t>
  </si>
  <si>
    <t>村(居)委会</t>
  </si>
  <si>
    <t>村(居)民小组</t>
  </si>
  <si>
    <t>受补(益)人姓名</t>
  </si>
  <si>
    <t>补助     月数</t>
  </si>
  <si>
    <t>供养      类别</t>
  </si>
  <si>
    <t>保障      人数</t>
  </si>
  <si>
    <t>补贴      标准</t>
  </si>
  <si>
    <t>补贴     金额</t>
  </si>
  <si>
    <t>填报     日期</t>
  </si>
  <si>
    <t>马风英</t>
  </si>
  <si>
    <t>寨子村委会</t>
  </si>
  <si>
    <t>韩建红</t>
  </si>
  <si>
    <t>张保成</t>
  </si>
  <si>
    <t>蓼泉村委会</t>
  </si>
  <si>
    <t>张鑫</t>
  </si>
  <si>
    <t>李江</t>
  </si>
  <si>
    <t>李文轩</t>
  </si>
  <si>
    <t>郭兴军</t>
  </si>
  <si>
    <t>上庄村委会</t>
  </si>
  <si>
    <t>郭兴会</t>
  </si>
  <si>
    <t>濮正仁</t>
  </si>
  <si>
    <t>濮生银</t>
  </si>
  <si>
    <t>田玉兰</t>
  </si>
  <si>
    <t>双泉村委会</t>
  </si>
  <si>
    <t>十三社</t>
  </si>
  <si>
    <t>鲁军娃</t>
  </si>
  <si>
    <t xml:space="preserve">          乡镇分管领导（盖章）：                                填报人（盖章）：</t>
  </si>
  <si>
    <t xml:space="preserve">     审核主管单位（盖章）：                        审核主管单位负责人（盖章）：                      主管单位审核人（盖章）：</t>
  </si>
  <si>
    <t>2024年7月临泽县平川镇特困供养对象护理补贴资金发放表</t>
  </si>
  <si>
    <t>填报单位：平川镇</t>
  </si>
  <si>
    <t>填报日期：2024年6月24日</t>
  </si>
  <si>
    <t>供养类别</t>
  </si>
  <si>
    <t>姜照基</t>
  </si>
  <si>
    <t>五里墩村委会</t>
  </si>
  <si>
    <t>半自理</t>
  </si>
  <si>
    <t>张东林</t>
  </si>
  <si>
    <t>单玉花</t>
  </si>
  <si>
    <t>三一村委会</t>
  </si>
  <si>
    <t>十六社</t>
  </si>
  <si>
    <t>白红才</t>
  </si>
  <si>
    <t>乡镇分管领导（盖章）：                           填报人（盖章）：</t>
  </si>
  <si>
    <t xml:space="preserve">           审核主管单位（盖章）：                                         审核主管单位负责人（盖章）：                                 主管单位审核人（盖章）：</t>
  </si>
  <si>
    <r>
      <rPr>
        <sz val="20"/>
        <rFont val="仿宋_GB2312"/>
        <charset val="134"/>
      </rPr>
      <t>二</t>
    </r>
    <r>
      <rPr>
        <sz val="20"/>
        <rFont val="宋体"/>
        <charset val="134"/>
      </rPr>
      <t>〇</t>
    </r>
    <r>
      <rPr>
        <sz val="20"/>
        <rFont val="仿宋_GB2312"/>
        <charset val="134"/>
      </rPr>
      <t>二四年7月临泽县板桥镇特困供养对象护理补贴资金发放表</t>
    </r>
  </si>
  <si>
    <t>填报单位：板桥镇人民政府</t>
  </si>
  <si>
    <r>
      <rPr>
        <sz val="10"/>
        <rFont val="仿宋_GB2312"/>
        <charset val="134"/>
      </rPr>
      <t>村</t>
    </r>
    <r>
      <rPr>
        <sz val="10"/>
        <color indexed="8"/>
        <rFont val="Arial"/>
        <charset val="0"/>
      </rPr>
      <t>(</t>
    </r>
    <r>
      <rPr>
        <sz val="10"/>
        <color indexed="8"/>
        <rFont val="宋体"/>
        <charset val="134"/>
      </rPr>
      <t>居</t>
    </r>
    <r>
      <rPr>
        <sz val="10"/>
        <color indexed="8"/>
        <rFont val="Arial"/>
        <charset val="0"/>
      </rPr>
      <t>)</t>
    </r>
    <r>
      <rPr>
        <sz val="10"/>
        <color indexed="8"/>
        <rFont val="宋体"/>
        <charset val="134"/>
      </rPr>
      <t>委会</t>
    </r>
  </si>
  <si>
    <r>
      <rPr>
        <sz val="10"/>
        <rFont val="仿宋_GB2312"/>
        <charset val="134"/>
      </rPr>
      <t>村</t>
    </r>
    <r>
      <rPr>
        <sz val="10"/>
        <color indexed="8"/>
        <rFont val="Arial"/>
        <charset val="0"/>
      </rPr>
      <t>(</t>
    </r>
    <r>
      <rPr>
        <sz val="10"/>
        <color indexed="8"/>
        <rFont val="宋体"/>
        <charset val="134"/>
      </rPr>
      <t>居</t>
    </r>
    <r>
      <rPr>
        <sz val="10"/>
        <color indexed="8"/>
        <rFont val="Arial"/>
        <charset val="0"/>
      </rPr>
      <t>)</t>
    </r>
    <r>
      <rPr>
        <sz val="10"/>
        <color indexed="8"/>
        <rFont val="宋体"/>
        <charset val="134"/>
      </rPr>
      <t>民小组</t>
    </r>
  </si>
  <si>
    <r>
      <rPr>
        <sz val="10"/>
        <rFont val="仿宋_GB2312"/>
        <charset val="134"/>
      </rPr>
      <t>受补</t>
    </r>
    <r>
      <rPr>
        <sz val="10"/>
        <color indexed="8"/>
        <rFont val="Arial"/>
        <charset val="0"/>
      </rPr>
      <t>(</t>
    </r>
    <r>
      <rPr>
        <sz val="10"/>
        <color indexed="8"/>
        <rFont val="宋体"/>
        <charset val="134"/>
      </rPr>
      <t>益</t>
    </r>
    <r>
      <rPr>
        <sz val="10"/>
        <color indexed="8"/>
        <rFont val="Arial"/>
        <charset val="0"/>
      </rPr>
      <t>)</t>
    </r>
    <r>
      <rPr>
        <sz val="10"/>
        <color indexed="8"/>
        <rFont val="宋体"/>
        <charset val="134"/>
      </rPr>
      <t>人姓名</t>
    </r>
  </si>
  <si>
    <t>护理类别</t>
  </si>
  <si>
    <t>程光林</t>
  </si>
  <si>
    <t>东柳村委会</t>
  </si>
  <si>
    <t>301</t>
  </si>
  <si>
    <t>2024.6</t>
  </si>
  <si>
    <t>程银</t>
  </si>
  <si>
    <t>梁泽生</t>
  </si>
  <si>
    <t>壕洼村委会</t>
  </si>
  <si>
    <t>梁临生</t>
  </si>
  <si>
    <t>451</t>
  </si>
  <si>
    <t>何长先</t>
  </si>
  <si>
    <t>150</t>
  </si>
  <si>
    <t>代宝国</t>
  </si>
  <si>
    <t>西湾村委会</t>
  </si>
  <si>
    <t>张建梅</t>
  </si>
  <si>
    <t xml:space="preserve">乡镇分管领导（盖章）：                                                填报人（盖章）：
         </t>
  </si>
  <si>
    <t xml:space="preserve"> 审核主管单位（盖章）：              审核主管单位负责人（盖章）：            主管单位审核人（盖章）：</t>
  </si>
  <si>
    <r>
      <rPr>
        <sz val="22"/>
        <rFont val="Arial"/>
        <charset val="0"/>
      </rPr>
      <t>2024</t>
    </r>
    <r>
      <rPr>
        <sz val="22"/>
        <rFont val="宋体"/>
        <charset val="0"/>
      </rPr>
      <t>年</t>
    </r>
    <r>
      <rPr>
        <sz val="22"/>
        <rFont val="Arial"/>
        <charset val="0"/>
      </rPr>
      <t>7</t>
    </r>
    <r>
      <rPr>
        <sz val="22"/>
        <rFont val="宋体"/>
        <charset val="0"/>
      </rPr>
      <t>月临泽县鸭暖镇分散特困供养对象护理补贴资金发放表</t>
    </r>
  </si>
  <si>
    <t>填报单位：鸭暖镇人民政府</t>
  </si>
  <si>
    <t>供养     类别</t>
  </si>
  <si>
    <t>填报         日期</t>
  </si>
  <si>
    <t>李龙全</t>
  </si>
  <si>
    <t>昭武村委会</t>
  </si>
  <si>
    <t>苏学龙</t>
  </si>
  <si>
    <t>暖泉村委会</t>
  </si>
  <si>
    <t>魏天绪</t>
  </si>
  <si>
    <t>九社</t>
  </si>
  <si>
    <t>魏天生</t>
  </si>
  <si>
    <t>李正义</t>
  </si>
  <si>
    <t>十一社</t>
  </si>
  <si>
    <t>李霞</t>
  </si>
  <si>
    <t>华强村委会</t>
  </si>
  <si>
    <t>李永迅</t>
  </si>
  <si>
    <t>何永杰</t>
  </si>
  <si>
    <t>小屯村委会</t>
  </si>
  <si>
    <t>李淑琴</t>
  </si>
  <si>
    <t>古寨村委会</t>
  </si>
  <si>
    <t>王玉婷</t>
  </si>
  <si>
    <t xml:space="preserve">     乡镇分管领导（盖章）：</t>
  </si>
  <si>
    <t>审核主管单位（盖章）：           审核主管单位负责人（盖章）：            主管单位审核人（盖章）：</t>
  </si>
  <si>
    <t>2024年7月临泽县倪家营镇特困供养对象护理补贴资金发放表</t>
  </si>
  <si>
    <t>填报单位：倪家营镇人民政府</t>
  </si>
  <si>
    <t>单位：元、人</t>
  </si>
  <si>
    <t>排序
序号</t>
  </si>
  <si>
    <t>户主
姓名</t>
  </si>
  <si>
    <r>
      <rPr>
        <sz val="8"/>
        <rFont val="宋体"/>
        <charset val="134"/>
      </rPr>
      <t>村</t>
    </r>
    <r>
      <rPr>
        <sz val="8"/>
        <rFont val="Arial"/>
        <charset val="0"/>
      </rPr>
      <t>(</t>
    </r>
    <r>
      <rPr>
        <sz val="8"/>
        <rFont val="宋体"/>
        <charset val="134"/>
      </rPr>
      <t>居</t>
    </r>
    <r>
      <rPr>
        <sz val="8"/>
        <rFont val="Arial"/>
        <charset val="0"/>
      </rPr>
      <t>)</t>
    </r>
    <r>
      <rPr>
        <sz val="8"/>
        <rFont val="宋体"/>
        <charset val="134"/>
      </rPr>
      <t>委会</t>
    </r>
  </si>
  <si>
    <r>
      <rPr>
        <sz val="8"/>
        <rFont val="宋体"/>
        <charset val="134"/>
      </rPr>
      <t>村</t>
    </r>
    <r>
      <rPr>
        <sz val="8"/>
        <rFont val="Arial"/>
        <charset val="0"/>
      </rPr>
      <t>(</t>
    </r>
    <r>
      <rPr>
        <sz val="8"/>
        <rFont val="宋体"/>
        <charset val="134"/>
      </rPr>
      <t>居</t>
    </r>
    <r>
      <rPr>
        <sz val="8"/>
        <rFont val="Arial"/>
        <charset val="0"/>
      </rPr>
      <t>)</t>
    </r>
    <r>
      <rPr>
        <sz val="8"/>
        <rFont val="宋体"/>
        <charset val="134"/>
      </rPr>
      <t>民
小组</t>
    </r>
  </si>
  <si>
    <r>
      <rPr>
        <sz val="8"/>
        <rFont val="宋体"/>
        <charset val="134"/>
      </rPr>
      <t>受补</t>
    </r>
    <r>
      <rPr>
        <sz val="8"/>
        <rFont val="Arial"/>
        <charset val="0"/>
      </rPr>
      <t>(</t>
    </r>
    <r>
      <rPr>
        <sz val="8"/>
        <rFont val="宋体"/>
        <charset val="134"/>
      </rPr>
      <t>益</t>
    </r>
    <r>
      <rPr>
        <sz val="8"/>
        <rFont val="Arial"/>
        <charset val="0"/>
      </rPr>
      <t xml:space="preserve">)
</t>
    </r>
    <r>
      <rPr>
        <sz val="8"/>
        <rFont val="宋体"/>
        <charset val="134"/>
      </rPr>
      <t>人姓名</t>
    </r>
  </si>
  <si>
    <t>补助
月数</t>
  </si>
  <si>
    <t>供养
类别</t>
  </si>
  <si>
    <t>保障
人数</t>
  </si>
  <si>
    <t>补贴
标准</t>
  </si>
  <si>
    <t>补贴
金额</t>
  </si>
  <si>
    <t>梨园村委会</t>
  </si>
  <si>
    <t>陈方方</t>
  </si>
  <si>
    <t>薛兴荣</t>
  </si>
  <si>
    <t>梁光军</t>
  </si>
  <si>
    <t>南台村委会</t>
  </si>
  <si>
    <t>杨国雄</t>
  </si>
  <si>
    <t>李建林</t>
  </si>
  <si>
    <t>李建奎</t>
  </si>
  <si>
    <t>武保龙</t>
  </si>
  <si>
    <t>顾学明</t>
  </si>
  <si>
    <t>顾文兴</t>
  </si>
  <si>
    <t>9</t>
  </si>
  <si>
    <t>王福全</t>
  </si>
  <si>
    <t>高庄村委会</t>
  </si>
  <si>
    <t>王小霞</t>
  </si>
  <si>
    <t>10</t>
  </si>
  <si>
    <t>张自亮</t>
  </si>
  <si>
    <t>张霞</t>
  </si>
  <si>
    <t>11</t>
  </si>
  <si>
    <t>王居武</t>
  </si>
  <si>
    <t>王燕燕</t>
  </si>
  <si>
    <t>12</t>
  </si>
  <si>
    <t>白云</t>
  </si>
  <si>
    <t>马郡村委会</t>
  </si>
  <si>
    <t>13</t>
  </si>
  <si>
    <t>查林</t>
  </si>
  <si>
    <t>汪家墩村委会</t>
  </si>
  <si>
    <t>查彬</t>
  </si>
  <si>
    <t>14</t>
  </si>
  <si>
    <t>王居仁</t>
  </si>
  <si>
    <t>15</t>
  </si>
  <si>
    <t>白雪萍</t>
  </si>
  <si>
    <t>16</t>
  </si>
  <si>
    <t>葛国喜</t>
  </si>
  <si>
    <t>下营村委会</t>
  </si>
  <si>
    <t>葛国俭</t>
  </si>
  <si>
    <t>17</t>
  </si>
  <si>
    <t>李宝</t>
  </si>
  <si>
    <t>18</t>
  </si>
  <si>
    <t>葛波</t>
  </si>
  <si>
    <t>19</t>
  </si>
  <si>
    <t>张会萍</t>
  </si>
  <si>
    <t>黄家湾村委会</t>
  </si>
  <si>
    <t xml:space="preserve">     审核主管单位（盖章）：                审核主管单位负责人（盖章）：                主管单位审核人（盖章）：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</si>
</sst>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66">
    <font>
      <sz val="11"/>
      <color theme="1"/>
      <name val="宋体"/>
      <charset val="134"/>
      <scheme val="minor"/>
    </font>
    <font>
      <sz val="10"/>
      <name val="Arial"/>
      <charset val="0"/>
    </font>
    <font>
      <sz val="12"/>
      <name val="Arial"/>
      <charset val="0"/>
    </font>
    <font>
      <sz val="8"/>
      <name val="Arial"/>
      <charset val="0"/>
    </font>
    <font>
      <sz val="10"/>
      <name val="宋体"/>
      <charset val="0"/>
    </font>
    <font>
      <sz val="24"/>
      <name val="方正小标宋简体"/>
      <charset val="134"/>
    </font>
    <font>
      <sz val="24"/>
      <name val="方正小标宋简体"/>
      <charset val="0"/>
    </font>
    <font>
      <sz val="12"/>
      <name val="宋体"/>
      <charset val="134"/>
    </font>
    <font>
      <sz val="8"/>
      <name val="宋体"/>
      <charset val="134"/>
    </font>
    <font>
      <sz val="8"/>
      <name val="仿宋_GB2312"/>
      <charset val="134"/>
    </font>
    <font>
      <sz val="8"/>
      <name val="仿宋_GB2312"/>
      <charset val="0"/>
    </font>
    <font>
      <sz val="11"/>
      <name val="宋体"/>
      <charset val="134"/>
    </font>
    <font>
      <b/>
      <sz val="10"/>
      <name val="宋体"/>
      <charset val="134"/>
    </font>
    <font>
      <sz val="22"/>
      <name val="Arial"/>
      <charset val="0"/>
    </font>
    <font>
      <sz val="8"/>
      <name val="宋体"/>
      <charset val="0"/>
    </font>
    <font>
      <sz val="10"/>
      <color theme="1"/>
      <name val="Arial"/>
      <charset val="0"/>
    </font>
    <font>
      <sz val="10"/>
      <name val="仿宋_GB2312"/>
      <charset val="134"/>
    </font>
    <font>
      <sz val="20"/>
      <name val="仿宋_GB2312"/>
      <charset val="134"/>
    </font>
    <font>
      <sz val="12"/>
      <name val="仿宋_GB2312"/>
      <charset val="134"/>
    </font>
    <font>
      <sz val="13"/>
      <name val="Arial"/>
      <charset val="0"/>
    </font>
    <font>
      <sz val="13"/>
      <name val="仿宋_GB2312"/>
      <charset val="134"/>
    </font>
    <font>
      <sz val="13"/>
      <name val="仿宋_GB2312"/>
      <charset val="0"/>
    </font>
    <font>
      <sz val="12"/>
      <name val="宋体"/>
      <charset val="134"/>
      <scheme val="minor"/>
    </font>
    <font>
      <sz val="28"/>
      <name val="Arial"/>
      <charset val="0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b/>
      <sz val="14"/>
      <name val="Arial"/>
      <charset val="0"/>
    </font>
    <font>
      <sz val="26"/>
      <name val="方正小标宋简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b/>
      <sz val="14"/>
      <name val="宋体"/>
      <charset val="134"/>
      <scheme val="minor"/>
    </font>
    <font>
      <b/>
      <sz val="10"/>
      <name val="Arial"/>
      <charset val="0"/>
    </font>
    <font>
      <sz val="9"/>
      <color indexed="8"/>
      <name val="宋体"/>
      <charset val="134"/>
    </font>
    <font>
      <sz val="14"/>
      <name val="黑体"/>
      <charset val="134"/>
    </font>
    <font>
      <sz val="14"/>
      <name val="仿宋_GB2312"/>
      <charset val="134"/>
    </font>
    <font>
      <sz val="14"/>
      <name val="方正小标宋简体"/>
      <charset val="134"/>
    </font>
    <font>
      <sz val="14"/>
      <name val="宋体"/>
      <charset val="134"/>
    </font>
    <font>
      <sz val="12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宋体"/>
      <charset val="0"/>
    </font>
    <font>
      <sz val="20"/>
      <name val="宋体"/>
      <charset val="134"/>
    </font>
    <font>
      <sz val="10"/>
      <color indexed="8"/>
      <name val="Arial"/>
      <charset val="0"/>
    </font>
    <font>
      <sz val="2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6" borderId="11" applyNumberFormat="0" applyAlignment="0" applyProtection="0">
      <alignment vertical="center"/>
    </xf>
    <xf numFmtId="0" fontId="52" fillId="7" borderId="12" applyNumberFormat="0" applyAlignment="0" applyProtection="0">
      <alignment vertical="center"/>
    </xf>
    <xf numFmtId="0" fontId="53" fillId="7" borderId="11" applyNumberFormat="0" applyAlignment="0" applyProtection="0">
      <alignment vertical="center"/>
    </xf>
    <xf numFmtId="0" fontId="54" fillId="8" borderId="13" applyNumberFormat="0" applyAlignment="0" applyProtection="0">
      <alignment vertical="center"/>
    </xf>
    <xf numFmtId="0" fontId="55" fillId="0" borderId="14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1" fillId="21" borderId="0" applyNumberFormat="0" applyBorder="0" applyAlignment="0" applyProtection="0">
      <alignment vertical="center"/>
    </xf>
    <xf numFmtId="0" fontId="61" fillId="22" borderId="0" applyNumberFormat="0" applyBorder="0" applyAlignment="0" applyProtection="0">
      <alignment vertical="center"/>
    </xf>
    <xf numFmtId="0" fontId="60" fillId="23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6" borderId="0" applyNumberFormat="0" applyBorder="0" applyAlignment="0" applyProtection="0">
      <alignment vertical="center"/>
    </xf>
    <xf numFmtId="0" fontId="60" fillId="27" borderId="0" applyNumberFormat="0" applyBorder="0" applyAlignment="0" applyProtection="0">
      <alignment vertical="center"/>
    </xf>
    <xf numFmtId="0" fontId="60" fillId="28" borderId="0" applyNumberFormat="0" applyBorder="0" applyAlignment="0" applyProtection="0">
      <alignment vertical="center"/>
    </xf>
    <xf numFmtId="0" fontId="61" fillId="29" borderId="0" applyNumberFormat="0" applyBorder="0" applyAlignment="0" applyProtection="0">
      <alignment vertical="center"/>
    </xf>
    <xf numFmtId="0" fontId="61" fillId="30" borderId="0" applyNumberFormat="0" applyBorder="0" applyAlignment="0" applyProtection="0">
      <alignment vertical="center"/>
    </xf>
    <xf numFmtId="0" fontId="60" fillId="31" borderId="0" applyNumberFormat="0" applyBorder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0" fillId="35" borderId="0" applyNumberFormat="0" applyBorder="0" applyAlignment="0" applyProtection="0">
      <alignment vertical="center"/>
    </xf>
    <xf numFmtId="0" fontId="7" fillId="0" borderId="0">
      <alignment vertical="center"/>
    </xf>
    <xf numFmtId="0" fontId="30" fillId="0" borderId="0"/>
  </cellStyleXfs>
  <cellXfs count="15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/>
    <xf numFmtId="176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1" fillId="0" borderId="0" xfId="0" applyNumberFormat="1" applyFont="1" applyFill="1" applyAlignment="1"/>
    <xf numFmtId="49" fontId="13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5" fillId="2" borderId="0" xfId="0" applyFont="1" applyFill="1" applyAlignment="1">
      <alignment wrapText="1"/>
    </xf>
    <xf numFmtId="0" fontId="16" fillId="0" borderId="0" xfId="0" applyFont="1" applyFill="1" applyBorder="1" applyAlignment="1"/>
    <xf numFmtId="49" fontId="1" fillId="2" borderId="0" xfId="0" applyNumberFormat="1" applyFont="1" applyFill="1" applyAlignment="1"/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177" fontId="1" fillId="2" borderId="0" xfId="0" applyNumberFormat="1" applyFont="1" applyFill="1" applyAlignment="1"/>
    <xf numFmtId="0" fontId="17" fillId="2" borderId="0" xfId="0" applyFont="1" applyFill="1" applyAlignment="1">
      <alignment horizontal="center" vertical="center" wrapText="1"/>
    </xf>
    <xf numFmtId="49" fontId="16" fillId="2" borderId="0" xfId="0" applyNumberFormat="1" applyFont="1" applyFill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7" fontId="17" fillId="2" borderId="0" xfId="0" applyNumberFormat="1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177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/>
    <xf numFmtId="49" fontId="20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/>
    <xf numFmtId="49" fontId="19" fillId="0" borderId="1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4" fillId="0" borderId="6" xfId="0" applyNumberFormat="1" applyFont="1" applyFill="1" applyBorder="1" applyAlignment="1">
      <alignment horizontal="center" vertical="center"/>
    </xf>
    <xf numFmtId="0" fontId="24" fillId="0" borderId="6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4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/>
    <xf numFmtId="0" fontId="2" fillId="0" borderId="0" xfId="0" applyFont="1" applyFill="1" applyBorder="1" applyAlignment="1"/>
    <xf numFmtId="0" fontId="2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 shrinkToFit="1"/>
    </xf>
    <xf numFmtId="0" fontId="24" fillId="0" borderId="1" xfId="0" applyFont="1" applyFill="1" applyBorder="1" applyAlignment="1">
      <alignment horizontal="center" vertical="center"/>
    </xf>
    <xf numFmtId="0" fontId="24" fillId="4" borderId="7" xfId="0" applyNumberFormat="1" applyFont="1" applyFill="1" applyBorder="1" applyAlignment="1" applyProtection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4" borderId="7" xfId="0" applyNumberFormat="1" applyFont="1" applyFill="1" applyBorder="1" applyAlignment="1" applyProtection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77" fontId="24" fillId="3" borderId="1" xfId="0" applyNumberFormat="1" applyFont="1" applyFill="1" applyBorder="1" applyAlignment="1">
      <alignment horizontal="center" vertical="center" wrapText="1"/>
    </xf>
    <xf numFmtId="49" fontId="24" fillId="0" borderId="1" xfId="5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/>
    <xf numFmtId="49" fontId="32" fillId="0" borderId="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right" vertical="center" shrinkToFit="1"/>
    </xf>
    <xf numFmtId="0" fontId="3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/>
    </xf>
    <xf numFmtId="0" fontId="34" fillId="0" borderId="0" xfId="0" applyNumberFormat="1" applyFont="1" applyFill="1" applyBorder="1" applyAlignment="1">
      <alignment horizontal="left" vertical="center"/>
    </xf>
    <xf numFmtId="0" fontId="36" fillId="0" borderId="0" xfId="0" applyFont="1" applyFill="1" applyBorder="1" applyAlignment="1"/>
    <xf numFmtId="49" fontId="32" fillId="0" borderId="0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10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11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1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1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3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3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3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3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3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4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4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4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48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49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5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58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59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60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61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6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70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71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7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7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7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8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8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8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8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8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9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9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9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9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9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9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9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9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9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9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0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06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07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0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0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1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1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1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2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2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2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3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3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3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3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3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4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4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44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45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4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54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55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56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57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5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6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66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67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6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6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7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7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7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8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8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18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9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9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9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19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19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0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0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0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0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0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1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1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1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1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1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2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2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2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28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29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3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38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39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40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41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4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50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51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5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5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5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62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63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6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6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6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7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6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74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75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7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7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8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79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0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1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2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3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4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208280</xdr:rowOff>
    </xdr:to>
    <xdr:sp>
      <xdr:nvSpPr>
        <xdr:cNvPr id="285" name="Text Box 20"/>
        <xdr:cNvSpPr txBox="1"/>
      </xdr:nvSpPr>
      <xdr:spPr>
        <a:xfrm>
          <a:off x="2543175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86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87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88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11</xdr:row>
      <xdr:rowOff>0</xdr:rowOff>
    </xdr:from>
    <xdr:to>
      <xdr:col>4</xdr:col>
      <xdr:colOff>161925</xdr:colOff>
      <xdr:row>11</xdr:row>
      <xdr:rowOff>191135</xdr:rowOff>
    </xdr:to>
    <xdr:sp>
      <xdr:nvSpPr>
        <xdr:cNvPr id="289" name="Text Box 20"/>
        <xdr:cNvSpPr txBox="1"/>
      </xdr:nvSpPr>
      <xdr:spPr>
        <a:xfrm>
          <a:off x="2543175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29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29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29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0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0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0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1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1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1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1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1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2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2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24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25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2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34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35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36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37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3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4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46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47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4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4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5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58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59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6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6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2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3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6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70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71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7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7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4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5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6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7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8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79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80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208280</xdr:rowOff>
    </xdr:to>
    <xdr:sp>
      <xdr:nvSpPr>
        <xdr:cNvPr id="381" name="Text Box 20"/>
        <xdr:cNvSpPr txBox="1"/>
      </xdr:nvSpPr>
      <xdr:spPr>
        <a:xfrm>
          <a:off x="3143250" y="4787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82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83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84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76200</xdr:colOff>
      <xdr:row>11</xdr:row>
      <xdr:rowOff>191135</xdr:rowOff>
    </xdr:to>
    <xdr:sp>
      <xdr:nvSpPr>
        <xdr:cNvPr id="385" name="Text Box 20"/>
        <xdr:cNvSpPr txBox="1"/>
      </xdr:nvSpPr>
      <xdr:spPr>
        <a:xfrm>
          <a:off x="3143250" y="4787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topLeftCell="A9" workbookViewId="0">
      <selection activeCell="G4" sqref="G$1:H$1048576"/>
    </sheetView>
  </sheetViews>
  <sheetFormatPr defaultColWidth="9" defaultRowHeight="14"/>
  <cols>
    <col min="1" max="1" width="14.1272727272727" style="145" customWidth="1"/>
    <col min="2" max="3" width="14.9090909090909" style="145" customWidth="1"/>
    <col min="4" max="6" width="14.7272727272727" style="145" customWidth="1"/>
    <col min="7" max="8" width="13.0909090909091" style="145" customWidth="1"/>
    <col min="9" max="9" width="17.2545454545455" style="145" customWidth="1"/>
    <col min="10" max="16384" width="9" style="145"/>
  </cols>
  <sheetData>
    <row r="1" s="145" customFormat="1" ht="35" customHeight="1" spans="1:1">
      <c r="A1" s="146" t="s">
        <v>0</v>
      </c>
    </row>
    <row r="2" s="145" customFormat="1" ht="35" customHeight="1" spans="1:9">
      <c r="A2" s="147" t="s">
        <v>1</v>
      </c>
      <c r="B2" s="147"/>
      <c r="C2" s="147"/>
      <c r="D2" s="147"/>
      <c r="E2" s="147"/>
      <c r="F2" s="147"/>
      <c r="G2" s="147"/>
      <c r="H2" s="147"/>
      <c r="I2" s="147"/>
    </row>
    <row r="3" s="145" customFormat="1" ht="35" customHeight="1" spans="1:8">
      <c r="A3" s="147"/>
      <c r="B3" s="105"/>
      <c r="C3" s="105"/>
      <c r="D3" s="105"/>
      <c r="E3" s="105"/>
      <c r="F3" s="148" t="s">
        <v>2</v>
      </c>
      <c r="G3" s="148"/>
      <c r="H3" s="148"/>
    </row>
    <row r="4" s="145" customFormat="1" ht="27" customHeight="1" spans="1:9">
      <c r="A4" s="149" t="s">
        <v>3</v>
      </c>
      <c r="B4" s="149" t="s">
        <v>4</v>
      </c>
      <c r="C4" s="149" t="s">
        <v>5</v>
      </c>
      <c r="D4" s="149" t="s">
        <v>6</v>
      </c>
      <c r="E4" s="149"/>
      <c r="F4" s="149"/>
      <c r="G4" s="149" t="s">
        <v>7</v>
      </c>
      <c r="H4" s="149" t="s">
        <v>8</v>
      </c>
      <c r="I4" s="154" t="s">
        <v>9</v>
      </c>
    </row>
    <row r="5" s="145" customFormat="1" ht="23" customHeight="1" spans="1:9">
      <c r="A5" s="149"/>
      <c r="B5" s="149"/>
      <c r="C5" s="149"/>
      <c r="D5" s="149" t="s">
        <v>10</v>
      </c>
      <c r="E5" s="149" t="s">
        <v>11</v>
      </c>
      <c r="F5" s="149" t="s">
        <v>12</v>
      </c>
      <c r="G5" s="149"/>
      <c r="H5" s="149"/>
      <c r="I5" s="154"/>
    </row>
    <row r="6" s="145" customFormat="1" ht="35" customHeight="1" spans="1:9">
      <c r="A6" s="150" t="s">
        <v>13</v>
      </c>
      <c r="B6" s="151">
        <v>13</v>
      </c>
      <c r="C6" s="151">
        <v>13</v>
      </c>
      <c r="D6" s="151">
        <v>4</v>
      </c>
      <c r="E6" s="151">
        <v>2</v>
      </c>
      <c r="F6" s="151">
        <v>7</v>
      </c>
      <c r="G6" s="151">
        <f t="shared" ref="G6:G13" si="0">D6+E6+F6</f>
        <v>13</v>
      </c>
      <c r="H6" s="151">
        <v>2656</v>
      </c>
      <c r="I6" s="151">
        <v>2656</v>
      </c>
    </row>
    <row r="7" s="145" customFormat="1" ht="35" customHeight="1" spans="1:9">
      <c r="A7" s="152" t="s">
        <v>14</v>
      </c>
      <c r="B7" s="153">
        <v>11</v>
      </c>
      <c r="C7" s="153">
        <v>11</v>
      </c>
      <c r="D7" s="153">
        <v>6</v>
      </c>
      <c r="E7" s="153">
        <v>3</v>
      </c>
      <c r="F7" s="153">
        <v>2</v>
      </c>
      <c r="G7" s="151">
        <f t="shared" si="0"/>
        <v>11</v>
      </c>
      <c r="H7" s="153">
        <v>3129</v>
      </c>
      <c r="I7" s="153">
        <v>3129</v>
      </c>
    </row>
    <row r="8" s="145" customFormat="1" ht="35" customHeight="1" spans="1:9">
      <c r="A8" s="150" t="s">
        <v>15</v>
      </c>
      <c r="B8" s="151">
        <v>8</v>
      </c>
      <c r="C8" s="151">
        <v>8</v>
      </c>
      <c r="D8" s="151">
        <v>4</v>
      </c>
      <c r="E8" s="151">
        <v>3</v>
      </c>
      <c r="F8" s="151">
        <v>1</v>
      </c>
      <c r="G8" s="151">
        <f t="shared" si="0"/>
        <v>8</v>
      </c>
      <c r="H8" s="151">
        <v>1717</v>
      </c>
      <c r="I8" s="151">
        <v>1717</v>
      </c>
    </row>
    <row r="9" s="145" customFormat="1" ht="35" customHeight="1" spans="1:9">
      <c r="A9" s="150" t="s">
        <v>16</v>
      </c>
      <c r="B9" s="151">
        <v>6</v>
      </c>
      <c r="C9" s="151">
        <v>6</v>
      </c>
      <c r="D9" s="151">
        <v>3</v>
      </c>
      <c r="E9" s="151">
        <v>1</v>
      </c>
      <c r="F9" s="151">
        <v>2</v>
      </c>
      <c r="G9" s="151">
        <f t="shared" si="0"/>
        <v>6</v>
      </c>
      <c r="H9" s="151">
        <v>1754</v>
      </c>
      <c r="I9" s="151">
        <v>1754</v>
      </c>
    </row>
    <row r="10" s="145" customFormat="1" ht="35" customHeight="1" spans="1:9">
      <c r="A10" s="150" t="s">
        <v>17</v>
      </c>
      <c r="B10" s="151">
        <v>4</v>
      </c>
      <c r="C10" s="151">
        <v>4</v>
      </c>
      <c r="D10" s="151">
        <v>1</v>
      </c>
      <c r="E10" s="151">
        <v>1</v>
      </c>
      <c r="F10" s="151">
        <v>2</v>
      </c>
      <c r="G10" s="151">
        <f t="shared" si="0"/>
        <v>4</v>
      </c>
      <c r="H10" s="151">
        <v>1052</v>
      </c>
      <c r="I10" s="151">
        <v>1052</v>
      </c>
    </row>
    <row r="11" s="145" customFormat="1" ht="35" customHeight="1" spans="1:9">
      <c r="A11" s="150" t="s">
        <v>18</v>
      </c>
      <c r="B11" s="151">
        <v>5</v>
      </c>
      <c r="C11" s="151">
        <v>5</v>
      </c>
      <c r="D11" s="151">
        <v>1</v>
      </c>
      <c r="E11" s="151">
        <v>2</v>
      </c>
      <c r="F11" s="151">
        <v>2</v>
      </c>
      <c r="G11" s="151">
        <f t="shared" si="0"/>
        <v>5</v>
      </c>
      <c r="H11" s="151">
        <v>993</v>
      </c>
      <c r="I11" s="151">
        <v>993</v>
      </c>
    </row>
    <row r="12" s="145" customFormat="1" ht="35" customHeight="1" spans="1:9">
      <c r="A12" s="150" t="s">
        <v>19</v>
      </c>
      <c r="B12" s="151">
        <v>8</v>
      </c>
      <c r="C12" s="151">
        <v>8</v>
      </c>
      <c r="D12" s="151">
        <v>0</v>
      </c>
      <c r="E12" s="151">
        <v>2</v>
      </c>
      <c r="F12" s="151">
        <v>6</v>
      </c>
      <c r="G12" s="151">
        <f t="shared" si="0"/>
        <v>8</v>
      </c>
      <c r="H12" s="151">
        <v>1142</v>
      </c>
      <c r="I12" s="151">
        <v>1142</v>
      </c>
    </row>
    <row r="13" s="145" customFormat="1" ht="35" customHeight="1" spans="1:9">
      <c r="A13" s="150" t="s">
        <v>20</v>
      </c>
      <c r="B13" s="151">
        <v>19</v>
      </c>
      <c r="C13" s="151">
        <v>19</v>
      </c>
      <c r="D13" s="151">
        <v>11</v>
      </c>
      <c r="E13" s="151">
        <v>5</v>
      </c>
      <c r="F13" s="151">
        <v>3</v>
      </c>
      <c r="G13" s="151">
        <f t="shared" si="0"/>
        <v>19</v>
      </c>
      <c r="H13" s="151">
        <v>5776</v>
      </c>
      <c r="I13" s="151">
        <v>5776</v>
      </c>
    </row>
    <row r="14" s="145" customFormat="1" ht="41" customHeight="1" spans="1:9">
      <c r="A14" s="152" t="s">
        <v>21</v>
      </c>
      <c r="B14" s="153">
        <f t="shared" ref="B14:I14" si="1">SUM(B6:B13)</f>
        <v>74</v>
      </c>
      <c r="C14" s="153">
        <f t="shared" si="1"/>
        <v>74</v>
      </c>
      <c r="D14" s="153">
        <f t="shared" si="1"/>
        <v>30</v>
      </c>
      <c r="E14" s="153">
        <f t="shared" si="1"/>
        <v>19</v>
      </c>
      <c r="F14" s="153">
        <f t="shared" si="1"/>
        <v>25</v>
      </c>
      <c r="G14" s="153">
        <f t="shared" si="1"/>
        <v>74</v>
      </c>
      <c r="H14" s="153">
        <f t="shared" si="1"/>
        <v>18219</v>
      </c>
      <c r="I14" s="153">
        <f t="shared" si="1"/>
        <v>18219</v>
      </c>
    </row>
  </sheetData>
  <mergeCells count="9">
    <mergeCell ref="A2:I2"/>
    <mergeCell ref="F3:H3"/>
    <mergeCell ref="D4:F4"/>
    <mergeCell ref="A4:A5"/>
    <mergeCell ref="B4:B5"/>
    <mergeCell ref="C4:C5"/>
    <mergeCell ref="G4:G5"/>
    <mergeCell ref="H4:H5"/>
    <mergeCell ref="I4:I5"/>
  </mergeCells>
  <pageMargins left="0.75" right="0.75" top="0.826388888888889" bottom="0.511805555555556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zoomScale="80" zoomScaleNormal="80" topLeftCell="A3" workbookViewId="0">
      <selection activeCell="A1" sqref="A1:L1"/>
    </sheetView>
  </sheetViews>
  <sheetFormatPr defaultColWidth="7.99090909090909" defaultRowHeight="12.5"/>
  <cols>
    <col min="1" max="1" width="10.9090909090909" style="5" customWidth="1"/>
    <col min="2" max="2" width="10.8" style="5" customWidth="1"/>
    <col min="3" max="3" width="10.8" style="1" customWidth="1"/>
    <col min="4" max="5" width="10.8" style="5" customWidth="1"/>
    <col min="6" max="6" width="10.8" style="1" customWidth="1"/>
    <col min="7" max="7" width="10.8" style="5" customWidth="1"/>
    <col min="8" max="11" width="10.8" style="1" customWidth="1"/>
    <col min="12" max="12" width="4.62727272727273" style="5" customWidth="1"/>
    <col min="13" max="16384" width="7.99090909090909" style="1"/>
  </cols>
  <sheetData>
    <row r="1" s="1" customFormat="1" ht="70" customHeight="1" spans="1:12">
      <c r="A1" s="143" t="s">
        <v>22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ht="28" customHeight="1" spans="1:6">
      <c r="A2" s="127" t="s">
        <v>23</v>
      </c>
      <c r="B2" s="128"/>
      <c r="C2" s="128"/>
      <c r="D2" s="129"/>
      <c r="E2" s="129"/>
      <c r="F2" s="127"/>
    </row>
    <row r="3" s="1" customFormat="1" ht="39" customHeight="1" spans="1:12">
      <c r="A3" s="88" t="s">
        <v>24</v>
      </c>
      <c r="B3" s="88" t="s">
        <v>25</v>
      </c>
      <c r="C3" s="88" t="s">
        <v>26</v>
      </c>
      <c r="D3" s="88" t="s">
        <v>27</v>
      </c>
      <c r="E3" s="88" t="s">
        <v>28</v>
      </c>
      <c r="F3" s="88" t="s">
        <v>29</v>
      </c>
      <c r="G3" s="88" t="s">
        <v>30</v>
      </c>
      <c r="H3" s="88" t="s">
        <v>31</v>
      </c>
      <c r="I3" s="88" t="s">
        <v>32</v>
      </c>
      <c r="J3" s="88" t="s">
        <v>33</v>
      </c>
      <c r="K3" s="88" t="s">
        <v>34</v>
      </c>
      <c r="L3" s="88" t="s">
        <v>35</v>
      </c>
    </row>
    <row r="4" s="1" customFormat="1" ht="33" customHeight="1" spans="1:12">
      <c r="A4" s="88">
        <v>1</v>
      </c>
      <c r="B4" s="144" t="s">
        <v>36</v>
      </c>
      <c r="C4" s="144" t="s">
        <v>37</v>
      </c>
      <c r="D4" s="144" t="s">
        <v>38</v>
      </c>
      <c r="E4" s="144" t="s">
        <v>36</v>
      </c>
      <c r="F4" s="131">
        <v>1</v>
      </c>
      <c r="G4" s="144" t="s">
        <v>10</v>
      </c>
      <c r="H4" s="144">
        <v>1</v>
      </c>
      <c r="I4" s="144">
        <v>451</v>
      </c>
      <c r="J4" s="144">
        <v>451</v>
      </c>
      <c r="K4" s="124">
        <v>2024.6</v>
      </c>
      <c r="L4" s="122"/>
    </row>
    <row r="5" s="1" customFormat="1" ht="33" customHeight="1" spans="1:12">
      <c r="A5" s="88">
        <v>2</v>
      </c>
      <c r="B5" s="144" t="s">
        <v>39</v>
      </c>
      <c r="C5" s="144" t="s">
        <v>37</v>
      </c>
      <c r="D5" s="144" t="s">
        <v>38</v>
      </c>
      <c r="E5" s="144" t="s">
        <v>39</v>
      </c>
      <c r="F5" s="131">
        <v>1</v>
      </c>
      <c r="G5" s="144" t="s">
        <v>10</v>
      </c>
      <c r="H5" s="144">
        <v>1</v>
      </c>
      <c r="I5" s="144">
        <v>451</v>
      </c>
      <c r="J5" s="144">
        <v>451</v>
      </c>
      <c r="K5" s="124">
        <v>2024.6</v>
      </c>
      <c r="L5" s="122"/>
    </row>
    <row r="6" s="1" customFormat="1" ht="33" customHeight="1" spans="1:12">
      <c r="A6" s="88">
        <v>3</v>
      </c>
      <c r="B6" s="144" t="s">
        <v>40</v>
      </c>
      <c r="C6" s="144" t="s">
        <v>41</v>
      </c>
      <c r="D6" s="144" t="s">
        <v>38</v>
      </c>
      <c r="E6" s="144" t="s">
        <v>40</v>
      </c>
      <c r="F6" s="131">
        <v>1</v>
      </c>
      <c r="G6" s="144" t="s">
        <v>10</v>
      </c>
      <c r="H6" s="144">
        <v>1</v>
      </c>
      <c r="I6" s="144">
        <v>451</v>
      </c>
      <c r="J6" s="144">
        <v>251</v>
      </c>
      <c r="K6" s="124">
        <v>2024.6</v>
      </c>
      <c r="L6" s="122"/>
    </row>
    <row r="7" s="1" customFormat="1" ht="33" customHeight="1" spans="1:12">
      <c r="A7" s="88">
        <v>4</v>
      </c>
      <c r="B7" s="144" t="s">
        <v>42</v>
      </c>
      <c r="C7" s="144" t="s">
        <v>41</v>
      </c>
      <c r="D7" s="144" t="s">
        <v>38</v>
      </c>
      <c r="E7" s="144" t="s">
        <v>42</v>
      </c>
      <c r="F7" s="131">
        <v>1</v>
      </c>
      <c r="G7" s="144" t="s">
        <v>11</v>
      </c>
      <c r="H7" s="144">
        <v>1</v>
      </c>
      <c r="I7" s="144">
        <v>301</v>
      </c>
      <c r="J7" s="144">
        <v>301</v>
      </c>
      <c r="K7" s="124">
        <v>2024.6</v>
      </c>
      <c r="L7" s="122"/>
    </row>
    <row r="8" s="1" customFormat="1" ht="33" customHeight="1" spans="1:12">
      <c r="A8" s="88">
        <v>5</v>
      </c>
      <c r="B8" s="144" t="s">
        <v>43</v>
      </c>
      <c r="C8" s="144" t="s">
        <v>41</v>
      </c>
      <c r="D8" s="144" t="s">
        <v>38</v>
      </c>
      <c r="E8" s="144" t="s">
        <v>43</v>
      </c>
      <c r="F8" s="131">
        <v>1</v>
      </c>
      <c r="G8" s="144" t="s">
        <v>11</v>
      </c>
      <c r="H8" s="144">
        <v>1</v>
      </c>
      <c r="I8" s="144">
        <v>301</v>
      </c>
      <c r="J8" s="144">
        <v>121</v>
      </c>
      <c r="K8" s="124">
        <v>2024.6</v>
      </c>
      <c r="L8" s="122"/>
    </row>
    <row r="9" s="1" customFormat="1" ht="33" customHeight="1" spans="1:12">
      <c r="A9" s="88">
        <v>6</v>
      </c>
      <c r="B9" s="144" t="s">
        <v>44</v>
      </c>
      <c r="C9" s="144" t="s">
        <v>41</v>
      </c>
      <c r="D9" s="144" t="s">
        <v>38</v>
      </c>
      <c r="E9" s="144" t="s">
        <v>44</v>
      </c>
      <c r="F9" s="131">
        <v>1</v>
      </c>
      <c r="G9" s="144" t="s">
        <v>10</v>
      </c>
      <c r="H9" s="144">
        <v>1</v>
      </c>
      <c r="I9" s="144">
        <v>451</v>
      </c>
      <c r="J9" s="144">
        <v>251</v>
      </c>
      <c r="K9" s="124">
        <v>2024.6</v>
      </c>
      <c r="L9" s="122"/>
    </row>
    <row r="10" s="1" customFormat="1" ht="33" customHeight="1" spans="1:12">
      <c r="A10" s="88">
        <v>7</v>
      </c>
      <c r="B10" s="144" t="s">
        <v>45</v>
      </c>
      <c r="C10" s="144" t="s">
        <v>46</v>
      </c>
      <c r="D10" s="144" t="s">
        <v>38</v>
      </c>
      <c r="E10" s="144" t="s">
        <v>45</v>
      </c>
      <c r="F10" s="131">
        <v>1</v>
      </c>
      <c r="G10" s="144" t="s">
        <v>11</v>
      </c>
      <c r="H10" s="144">
        <v>1</v>
      </c>
      <c r="I10" s="144">
        <v>301</v>
      </c>
      <c r="J10" s="144">
        <v>301</v>
      </c>
      <c r="K10" s="124">
        <v>2024.6</v>
      </c>
      <c r="L10" s="122"/>
    </row>
    <row r="11" s="1" customFormat="1" ht="33" customHeight="1" spans="1:12">
      <c r="A11" s="88">
        <v>8</v>
      </c>
      <c r="B11" s="144" t="s">
        <v>47</v>
      </c>
      <c r="C11" s="144" t="s">
        <v>48</v>
      </c>
      <c r="D11" s="144" t="s">
        <v>38</v>
      </c>
      <c r="E11" s="144" t="s">
        <v>47</v>
      </c>
      <c r="F11" s="131">
        <v>1</v>
      </c>
      <c r="G11" s="144" t="s">
        <v>10</v>
      </c>
      <c r="H11" s="144">
        <v>1</v>
      </c>
      <c r="I11" s="144">
        <v>451</v>
      </c>
      <c r="J11" s="144">
        <v>451</v>
      </c>
      <c r="K11" s="124">
        <v>2024.6</v>
      </c>
      <c r="L11" s="122"/>
    </row>
    <row r="12" s="1" customFormat="1" ht="33" customHeight="1" spans="1:12">
      <c r="A12" s="88">
        <v>9</v>
      </c>
      <c r="B12" s="144" t="s">
        <v>49</v>
      </c>
      <c r="C12" s="144" t="s">
        <v>37</v>
      </c>
      <c r="D12" s="144" t="s">
        <v>38</v>
      </c>
      <c r="E12" s="144" t="s">
        <v>49</v>
      </c>
      <c r="F12" s="131">
        <v>1</v>
      </c>
      <c r="G12" s="144" t="s">
        <v>12</v>
      </c>
      <c r="H12" s="144">
        <v>1</v>
      </c>
      <c r="I12" s="144">
        <v>150</v>
      </c>
      <c r="J12" s="144">
        <v>150</v>
      </c>
      <c r="K12" s="124">
        <v>2024.6</v>
      </c>
      <c r="L12" s="122"/>
    </row>
    <row r="13" s="1" customFormat="1" ht="33" customHeight="1" spans="1:12">
      <c r="A13" s="88">
        <v>10</v>
      </c>
      <c r="B13" s="144" t="s">
        <v>50</v>
      </c>
      <c r="C13" s="144" t="s">
        <v>51</v>
      </c>
      <c r="D13" s="144" t="s">
        <v>38</v>
      </c>
      <c r="E13" s="144" t="s">
        <v>50</v>
      </c>
      <c r="F13" s="131">
        <v>1</v>
      </c>
      <c r="G13" s="144" t="s">
        <v>12</v>
      </c>
      <c r="H13" s="144">
        <v>1</v>
      </c>
      <c r="I13" s="144">
        <v>150</v>
      </c>
      <c r="J13" s="144">
        <v>150</v>
      </c>
      <c r="K13" s="124">
        <v>2024.6</v>
      </c>
      <c r="L13" s="122"/>
    </row>
    <row r="14" s="1" customFormat="1" ht="33" customHeight="1" spans="1:12">
      <c r="A14" s="88">
        <v>11</v>
      </c>
      <c r="B14" s="93" t="s">
        <v>52</v>
      </c>
      <c r="C14" s="88" t="s">
        <v>46</v>
      </c>
      <c r="D14" s="88" t="s">
        <v>38</v>
      </c>
      <c r="E14" s="93" t="s">
        <v>52</v>
      </c>
      <c r="F14" s="131">
        <v>1</v>
      </c>
      <c r="G14" s="144" t="s">
        <v>10</v>
      </c>
      <c r="H14" s="144">
        <v>1</v>
      </c>
      <c r="I14" s="144">
        <v>451</v>
      </c>
      <c r="J14" s="144">
        <v>251</v>
      </c>
      <c r="K14" s="124">
        <v>2024.6</v>
      </c>
      <c r="L14" s="122"/>
    </row>
    <row r="15" s="1" customFormat="1" ht="28" customHeight="1" spans="1:12">
      <c r="A15" s="135"/>
      <c r="B15" s="135"/>
      <c r="C15" s="136" t="s">
        <v>9</v>
      </c>
      <c r="D15" s="137"/>
      <c r="E15" s="137"/>
      <c r="F15" s="124"/>
      <c r="G15" s="135"/>
      <c r="H15" s="124">
        <f>SUM(H4:H14)</f>
        <v>11</v>
      </c>
      <c r="I15" s="124"/>
      <c r="J15" s="124">
        <f>SUM(J4:J14)</f>
        <v>3129</v>
      </c>
      <c r="K15" s="124"/>
      <c r="L15" s="135"/>
    </row>
    <row r="16" s="142" customFormat="1" ht="60" customHeight="1" spans="1:12">
      <c r="A16" s="138"/>
      <c r="B16" s="139" t="s">
        <v>53</v>
      </c>
      <c r="C16" s="139"/>
      <c r="D16" s="139"/>
      <c r="E16" s="139"/>
      <c r="F16" s="138"/>
      <c r="G16" s="138" t="s">
        <v>54</v>
      </c>
      <c r="H16" s="140"/>
      <c r="I16" s="140"/>
      <c r="J16" s="140"/>
      <c r="K16" s="140"/>
      <c r="L16" s="140"/>
    </row>
    <row r="17" s="142" customFormat="1" ht="60" customHeight="1" spans="1:12">
      <c r="A17" s="138"/>
      <c r="B17" s="141" t="s">
        <v>55</v>
      </c>
      <c r="C17" s="141"/>
      <c r="D17" s="141"/>
      <c r="E17" s="141"/>
      <c r="F17" s="138"/>
      <c r="G17" s="141" t="s">
        <v>56</v>
      </c>
      <c r="H17" s="140"/>
      <c r="I17" s="140"/>
      <c r="J17" s="140"/>
      <c r="K17" s="140"/>
      <c r="L17" s="140"/>
    </row>
  </sheetData>
  <mergeCells count="3">
    <mergeCell ref="A1:L1"/>
    <mergeCell ref="A2:B2"/>
    <mergeCell ref="C15:E15"/>
  </mergeCells>
  <dataValidations count="1">
    <dataValidation type="textLength" operator="equal" allowBlank="1" showInputMessage="1" showErrorMessage="1" sqref="C1:C2 D1:D2">
      <formula1>18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workbookViewId="0">
      <selection activeCell="I4" sqref="I4"/>
    </sheetView>
  </sheetViews>
  <sheetFormatPr defaultColWidth="7.99090909090909" defaultRowHeight="12.5"/>
  <cols>
    <col min="1" max="1" width="5.45454545454545" style="5" customWidth="1"/>
    <col min="2" max="2" width="13.3636363636364" style="5" customWidth="1"/>
    <col min="3" max="3" width="13.3636363636364" style="1" customWidth="1"/>
    <col min="4" max="5" width="13.3636363636364" style="5" customWidth="1"/>
    <col min="6" max="6" width="13.3636363636364" style="1" customWidth="1"/>
    <col min="7" max="7" width="13.3636363636364" style="5" customWidth="1"/>
    <col min="8" max="11" width="13.3636363636364" style="1" customWidth="1"/>
    <col min="12" max="12" width="4.62727272727273" style="5" customWidth="1"/>
    <col min="13" max="16384" width="7.99090909090909" style="1"/>
  </cols>
  <sheetData>
    <row r="1" s="1" customFormat="1" ht="49" customHeight="1" spans="1:12">
      <c r="A1" s="126" t="s">
        <v>22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ht="37" customHeight="1" spans="1:6">
      <c r="A2" s="127" t="s">
        <v>57</v>
      </c>
      <c r="B2" s="128"/>
      <c r="C2" s="128"/>
      <c r="D2" s="129"/>
      <c r="E2" s="129"/>
      <c r="F2" s="127"/>
    </row>
    <row r="3" s="1" customFormat="1" ht="39" customHeight="1" spans="1:12">
      <c r="A3" s="88" t="s">
        <v>24</v>
      </c>
      <c r="B3" s="88" t="s">
        <v>25</v>
      </c>
      <c r="C3" s="88" t="s">
        <v>26</v>
      </c>
      <c r="D3" s="88" t="s">
        <v>27</v>
      </c>
      <c r="E3" s="88" t="s">
        <v>28</v>
      </c>
      <c r="F3" s="88" t="s">
        <v>29</v>
      </c>
      <c r="G3" s="88" t="s">
        <v>30</v>
      </c>
      <c r="H3" s="88" t="s">
        <v>31</v>
      </c>
      <c r="I3" s="88" t="s">
        <v>58</v>
      </c>
      <c r="J3" s="88" t="s">
        <v>33</v>
      </c>
      <c r="K3" s="88" t="s">
        <v>34</v>
      </c>
      <c r="L3" s="88" t="s">
        <v>35</v>
      </c>
    </row>
    <row r="4" s="1" customFormat="1" ht="24" customHeight="1" spans="1:12">
      <c r="A4" s="88">
        <v>1</v>
      </c>
      <c r="B4" s="130" t="s">
        <v>59</v>
      </c>
      <c r="C4" s="130" t="s">
        <v>60</v>
      </c>
      <c r="D4" s="130" t="s">
        <v>61</v>
      </c>
      <c r="E4" s="130" t="s">
        <v>59</v>
      </c>
      <c r="F4" s="131">
        <v>1</v>
      </c>
      <c r="G4" s="130" t="s">
        <v>11</v>
      </c>
      <c r="H4" s="37">
        <v>1</v>
      </c>
      <c r="I4" s="37">
        <v>301</v>
      </c>
      <c r="J4" s="37">
        <v>301</v>
      </c>
      <c r="K4" s="124">
        <v>2024.6</v>
      </c>
      <c r="L4" s="122"/>
    </row>
    <row r="5" s="1" customFormat="1" ht="24" customHeight="1" spans="1:12">
      <c r="A5" s="88">
        <v>2</v>
      </c>
      <c r="B5" s="130" t="s">
        <v>62</v>
      </c>
      <c r="C5" s="130" t="s">
        <v>63</v>
      </c>
      <c r="D5" s="130" t="s">
        <v>64</v>
      </c>
      <c r="E5" s="130" t="s">
        <v>62</v>
      </c>
      <c r="F5" s="131">
        <v>1</v>
      </c>
      <c r="G5" s="130" t="s">
        <v>12</v>
      </c>
      <c r="H5" s="37">
        <v>1</v>
      </c>
      <c r="I5" s="37">
        <v>150</v>
      </c>
      <c r="J5" s="37">
        <v>150</v>
      </c>
      <c r="K5" s="124">
        <v>2024.6</v>
      </c>
      <c r="L5" s="122"/>
    </row>
    <row r="6" s="1" customFormat="1" ht="24" customHeight="1" spans="1:12">
      <c r="A6" s="88">
        <v>3</v>
      </c>
      <c r="B6" s="130" t="s">
        <v>65</v>
      </c>
      <c r="C6" s="130" t="s">
        <v>63</v>
      </c>
      <c r="D6" s="130" t="s">
        <v>66</v>
      </c>
      <c r="E6" s="130" t="s">
        <v>65</v>
      </c>
      <c r="F6" s="131">
        <v>1</v>
      </c>
      <c r="G6" s="130" t="s">
        <v>10</v>
      </c>
      <c r="H6" s="37">
        <v>1</v>
      </c>
      <c r="I6" s="37">
        <v>451</v>
      </c>
      <c r="J6" s="37">
        <v>251</v>
      </c>
      <c r="K6" s="124">
        <v>2024.6</v>
      </c>
      <c r="L6" s="122"/>
    </row>
    <row r="7" s="1" customFormat="1" ht="24" customHeight="1" spans="1:12">
      <c r="A7" s="88">
        <v>4</v>
      </c>
      <c r="B7" s="130" t="s">
        <v>67</v>
      </c>
      <c r="C7" s="130" t="s">
        <v>63</v>
      </c>
      <c r="D7" s="130" t="s">
        <v>68</v>
      </c>
      <c r="E7" s="130" t="s">
        <v>67</v>
      </c>
      <c r="F7" s="131">
        <v>1</v>
      </c>
      <c r="G7" s="130" t="s">
        <v>12</v>
      </c>
      <c r="H7" s="37">
        <v>1</v>
      </c>
      <c r="I7" s="37">
        <v>150</v>
      </c>
      <c r="J7" s="37">
        <v>150</v>
      </c>
      <c r="K7" s="124">
        <v>2024.6</v>
      </c>
      <c r="L7" s="122"/>
    </row>
    <row r="8" s="1" customFormat="1" ht="24" customHeight="1" spans="1:12">
      <c r="A8" s="88">
        <v>5</v>
      </c>
      <c r="B8" s="130" t="s">
        <v>69</v>
      </c>
      <c r="C8" s="130" t="s">
        <v>70</v>
      </c>
      <c r="D8" s="130" t="s">
        <v>68</v>
      </c>
      <c r="E8" s="130" t="s">
        <v>69</v>
      </c>
      <c r="F8" s="131">
        <v>1</v>
      </c>
      <c r="G8" s="130" t="s">
        <v>10</v>
      </c>
      <c r="H8" s="37">
        <v>1</v>
      </c>
      <c r="I8" s="37">
        <v>451</v>
      </c>
      <c r="J8" s="37">
        <v>251</v>
      </c>
      <c r="K8" s="124">
        <v>2024.6</v>
      </c>
      <c r="L8" s="122"/>
    </row>
    <row r="9" s="1" customFormat="1" ht="24" customHeight="1" spans="1:12">
      <c r="A9" s="88">
        <v>6</v>
      </c>
      <c r="B9" s="130" t="s">
        <v>71</v>
      </c>
      <c r="C9" s="130" t="s">
        <v>72</v>
      </c>
      <c r="D9" s="130" t="s">
        <v>64</v>
      </c>
      <c r="E9" s="130" t="s">
        <v>71</v>
      </c>
      <c r="F9" s="131">
        <v>1</v>
      </c>
      <c r="G9" s="130" t="s">
        <v>12</v>
      </c>
      <c r="H9" s="37">
        <v>1</v>
      </c>
      <c r="I9" s="37">
        <v>150</v>
      </c>
      <c r="J9" s="37">
        <v>150</v>
      </c>
      <c r="K9" s="124">
        <v>2024.6</v>
      </c>
      <c r="L9" s="122"/>
    </row>
    <row r="10" s="1" customFormat="1" ht="24" customHeight="1" spans="1:12">
      <c r="A10" s="88">
        <v>7</v>
      </c>
      <c r="B10" s="130" t="s">
        <v>73</v>
      </c>
      <c r="C10" s="130" t="s">
        <v>74</v>
      </c>
      <c r="D10" s="130" t="s">
        <v>75</v>
      </c>
      <c r="E10" s="130" t="s">
        <v>73</v>
      </c>
      <c r="F10" s="131">
        <v>1</v>
      </c>
      <c r="G10" s="130" t="s">
        <v>11</v>
      </c>
      <c r="H10" s="37">
        <v>1</v>
      </c>
      <c r="I10" s="37">
        <v>301</v>
      </c>
      <c r="J10" s="37">
        <v>301</v>
      </c>
      <c r="K10" s="124">
        <v>2024.6</v>
      </c>
      <c r="L10" s="122"/>
    </row>
    <row r="11" s="1" customFormat="1" ht="24" customHeight="1" spans="1:12">
      <c r="A11" s="88">
        <v>8</v>
      </c>
      <c r="B11" s="130" t="s">
        <v>76</v>
      </c>
      <c r="C11" s="130" t="s">
        <v>77</v>
      </c>
      <c r="D11" s="130" t="s">
        <v>38</v>
      </c>
      <c r="E11" s="130" t="s">
        <v>76</v>
      </c>
      <c r="F11" s="131">
        <v>1</v>
      </c>
      <c r="G11" s="130" t="s">
        <v>10</v>
      </c>
      <c r="H11" s="37">
        <v>1</v>
      </c>
      <c r="I11" s="37">
        <v>451</v>
      </c>
      <c r="J11" s="37">
        <v>251</v>
      </c>
      <c r="K11" s="124">
        <v>2024.6</v>
      </c>
      <c r="L11" s="122"/>
    </row>
    <row r="12" s="1" customFormat="1" ht="24" customHeight="1" spans="1:12">
      <c r="A12" s="88">
        <v>9</v>
      </c>
      <c r="B12" s="130" t="s">
        <v>78</v>
      </c>
      <c r="C12" s="130" t="s">
        <v>79</v>
      </c>
      <c r="D12" s="130" t="s">
        <v>66</v>
      </c>
      <c r="E12" s="130" t="s">
        <v>78</v>
      </c>
      <c r="F12" s="131">
        <v>1</v>
      </c>
      <c r="G12" s="130" t="s">
        <v>12</v>
      </c>
      <c r="H12" s="37">
        <v>1</v>
      </c>
      <c r="I12" s="37">
        <v>150</v>
      </c>
      <c r="J12" s="37">
        <v>150</v>
      </c>
      <c r="K12" s="124">
        <v>2024.6</v>
      </c>
      <c r="L12" s="122"/>
    </row>
    <row r="13" s="1" customFormat="1" ht="24" customHeight="1" spans="1:12">
      <c r="A13" s="88">
        <v>10</v>
      </c>
      <c r="B13" s="132" t="s">
        <v>80</v>
      </c>
      <c r="C13" s="130" t="s">
        <v>81</v>
      </c>
      <c r="D13" s="130" t="s">
        <v>66</v>
      </c>
      <c r="E13" s="132" t="s">
        <v>80</v>
      </c>
      <c r="F13" s="131">
        <v>1</v>
      </c>
      <c r="G13" s="130" t="s">
        <v>10</v>
      </c>
      <c r="H13" s="37">
        <v>1</v>
      </c>
      <c r="I13" s="37">
        <v>451</v>
      </c>
      <c r="J13" s="37">
        <v>251</v>
      </c>
      <c r="K13" s="124">
        <v>2024.6</v>
      </c>
      <c r="L13" s="122"/>
    </row>
    <row r="14" s="1" customFormat="1" ht="24" customHeight="1" spans="1:12">
      <c r="A14" s="88">
        <v>11</v>
      </c>
      <c r="B14" s="130" t="s">
        <v>82</v>
      </c>
      <c r="C14" s="130" t="s">
        <v>81</v>
      </c>
      <c r="D14" s="130" t="s">
        <v>83</v>
      </c>
      <c r="E14" s="130" t="s">
        <v>82</v>
      </c>
      <c r="F14" s="131">
        <v>1</v>
      </c>
      <c r="G14" s="133" t="s">
        <v>12</v>
      </c>
      <c r="H14" s="37">
        <v>1</v>
      </c>
      <c r="I14" s="37">
        <v>150</v>
      </c>
      <c r="J14" s="37">
        <v>150</v>
      </c>
      <c r="K14" s="124">
        <v>2024.6</v>
      </c>
      <c r="L14" s="122"/>
    </row>
    <row r="15" s="1" customFormat="1" ht="24" customHeight="1" spans="1:12">
      <c r="A15" s="88">
        <v>12</v>
      </c>
      <c r="B15" s="130" t="s">
        <v>84</v>
      </c>
      <c r="C15" s="130" t="s">
        <v>81</v>
      </c>
      <c r="D15" s="130" t="s">
        <v>61</v>
      </c>
      <c r="E15" s="130" t="s">
        <v>84</v>
      </c>
      <c r="F15" s="131">
        <v>1</v>
      </c>
      <c r="G15" s="130" t="s">
        <v>12</v>
      </c>
      <c r="H15" s="37">
        <v>1</v>
      </c>
      <c r="I15" s="37">
        <v>150</v>
      </c>
      <c r="J15" s="37">
        <v>150</v>
      </c>
      <c r="K15" s="124">
        <v>2024.6</v>
      </c>
      <c r="L15" s="122"/>
    </row>
    <row r="16" s="1" customFormat="1" ht="24" customHeight="1" spans="1:12">
      <c r="A16" s="88">
        <v>13</v>
      </c>
      <c r="B16" s="130" t="s">
        <v>85</v>
      </c>
      <c r="C16" s="130" t="s">
        <v>86</v>
      </c>
      <c r="D16" s="130" t="s">
        <v>75</v>
      </c>
      <c r="E16" s="130" t="s">
        <v>85</v>
      </c>
      <c r="F16" s="131">
        <v>1</v>
      </c>
      <c r="G16" s="130" t="s">
        <v>12</v>
      </c>
      <c r="H16" s="134">
        <v>1</v>
      </c>
      <c r="I16" s="37">
        <v>150</v>
      </c>
      <c r="J16" s="37">
        <v>150</v>
      </c>
      <c r="K16" s="124">
        <v>2024.6</v>
      </c>
      <c r="L16" s="122"/>
    </row>
    <row r="17" s="1" customFormat="1" ht="20" customHeight="1" spans="1:12">
      <c r="A17" s="135"/>
      <c r="B17" s="135"/>
      <c r="C17" s="136" t="s">
        <v>9</v>
      </c>
      <c r="D17" s="137"/>
      <c r="E17" s="137"/>
      <c r="F17" s="124"/>
      <c r="G17" s="135"/>
      <c r="H17" s="124">
        <f>SUM(H4:H16)</f>
        <v>13</v>
      </c>
      <c r="I17" s="124"/>
      <c r="J17" s="124">
        <f>SUM(J4:J16)</f>
        <v>2656</v>
      </c>
      <c r="K17" s="124"/>
      <c r="L17" s="135"/>
    </row>
    <row r="18" s="125" customFormat="1" ht="60" customHeight="1" spans="1:12">
      <c r="A18" s="138"/>
      <c r="B18" s="139" t="s">
        <v>53</v>
      </c>
      <c r="C18" s="139"/>
      <c r="D18" s="139"/>
      <c r="E18" s="139"/>
      <c r="F18" s="138"/>
      <c r="G18" s="138" t="s">
        <v>54</v>
      </c>
      <c r="H18" s="140"/>
      <c r="I18" s="140"/>
      <c r="J18" s="140"/>
      <c r="K18" s="140"/>
      <c r="L18" s="140"/>
    </row>
    <row r="19" s="125" customFormat="1" ht="60" customHeight="1" spans="1:12">
      <c r="A19" s="138"/>
      <c r="B19" s="141" t="s">
        <v>55</v>
      </c>
      <c r="C19" s="141"/>
      <c r="D19" s="141"/>
      <c r="E19" s="141"/>
      <c r="F19" s="138"/>
      <c r="G19" s="141" t="s">
        <v>56</v>
      </c>
      <c r="H19" s="140"/>
      <c r="I19" s="140"/>
      <c r="J19" s="140"/>
      <c r="K19" s="140"/>
      <c r="L19" s="140"/>
    </row>
  </sheetData>
  <mergeCells count="3">
    <mergeCell ref="A1:L1"/>
    <mergeCell ref="A2:B2"/>
    <mergeCell ref="C17:E17"/>
  </mergeCells>
  <dataValidations count="1">
    <dataValidation type="textLength" operator="equal" allowBlank="1" showInputMessage="1" showErrorMessage="1" sqref="C1:C2 D1:D2">
      <formula1>18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workbookViewId="0">
      <selection activeCell="I5" sqref="I5"/>
    </sheetView>
  </sheetViews>
  <sheetFormatPr defaultColWidth="7.63636363636364" defaultRowHeight="12.5"/>
  <cols>
    <col min="1" max="1" width="7.63636363636364" style="5"/>
    <col min="2" max="2" width="11.1818181818182" style="5" customWidth="1"/>
    <col min="3" max="3" width="11.1818181818182" style="1" customWidth="1"/>
    <col min="4" max="5" width="11.1818181818182" style="5" customWidth="1"/>
    <col min="6" max="6" width="11.1818181818182" style="1" customWidth="1"/>
    <col min="7" max="7" width="11.1818181818182" style="5" customWidth="1"/>
    <col min="8" max="11" width="11.1818181818182" style="1" customWidth="1"/>
    <col min="12" max="12" width="7.63636363636364" style="5"/>
    <col min="13" max="16384" width="7.63636363636364" style="1"/>
  </cols>
  <sheetData>
    <row r="1" s="1" customFormat="1" ht="33" customHeight="1" spans="1:12">
      <c r="A1" s="105" t="s">
        <v>87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="102" customFormat="1" ht="23" customHeight="1" spans="1:7">
      <c r="A2" s="106" t="s">
        <v>88</v>
      </c>
      <c r="B2" s="106"/>
      <c r="C2" s="106"/>
      <c r="D2" s="107" t="s">
        <v>89</v>
      </c>
      <c r="E2" s="107"/>
      <c r="F2" s="8"/>
      <c r="G2" s="8" t="s">
        <v>90</v>
      </c>
    </row>
    <row r="3" s="103" customFormat="1" ht="31" customHeight="1" spans="1:12">
      <c r="A3" s="108" t="s">
        <v>24</v>
      </c>
      <c r="B3" s="108" t="s">
        <v>25</v>
      </c>
      <c r="C3" s="108" t="s">
        <v>91</v>
      </c>
      <c r="D3" s="108" t="s">
        <v>92</v>
      </c>
      <c r="E3" s="108" t="s">
        <v>93</v>
      </c>
      <c r="F3" s="108" t="s">
        <v>29</v>
      </c>
      <c r="G3" s="109" t="s">
        <v>30</v>
      </c>
      <c r="H3" s="108" t="s">
        <v>94</v>
      </c>
      <c r="I3" s="108" t="s">
        <v>58</v>
      </c>
      <c r="J3" s="108" t="s">
        <v>33</v>
      </c>
      <c r="K3" s="108" t="s">
        <v>34</v>
      </c>
      <c r="L3" s="108" t="s">
        <v>35</v>
      </c>
    </row>
    <row r="4" s="1" customFormat="1" ht="52" customHeight="1" spans="1:12">
      <c r="A4" s="110" t="s">
        <v>95</v>
      </c>
      <c r="B4" s="111" t="s">
        <v>96</v>
      </c>
      <c r="C4" s="111" t="s">
        <v>97</v>
      </c>
      <c r="D4" s="111" t="s">
        <v>98</v>
      </c>
      <c r="E4" s="111" t="s">
        <v>99</v>
      </c>
      <c r="F4" s="112">
        <v>1</v>
      </c>
      <c r="G4" s="113" t="s">
        <v>12</v>
      </c>
      <c r="H4" s="112">
        <v>1</v>
      </c>
      <c r="I4" s="120">
        <v>150</v>
      </c>
      <c r="J4" s="120">
        <v>150</v>
      </c>
      <c r="K4" s="121" t="s">
        <v>100</v>
      </c>
      <c r="L4" s="122"/>
    </row>
    <row r="5" s="1" customFormat="1" ht="52" customHeight="1" spans="1:12">
      <c r="A5" s="110" t="s">
        <v>101</v>
      </c>
      <c r="B5" s="111" t="s">
        <v>102</v>
      </c>
      <c r="C5" s="111" t="s">
        <v>103</v>
      </c>
      <c r="D5" s="111" t="s">
        <v>104</v>
      </c>
      <c r="E5" s="111" t="s">
        <v>102</v>
      </c>
      <c r="F5" s="112">
        <v>1</v>
      </c>
      <c r="G5" s="113" t="s">
        <v>105</v>
      </c>
      <c r="H5" s="112">
        <v>1</v>
      </c>
      <c r="I5" s="120">
        <v>451</v>
      </c>
      <c r="J5" s="120">
        <v>251</v>
      </c>
      <c r="K5" s="121" t="s">
        <v>100</v>
      </c>
      <c r="L5" s="122"/>
    </row>
    <row r="6" s="1" customFormat="1" ht="52" customHeight="1" spans="1:12">
      <c r="A6" s="110" t="s">
        <v>106</v>
      </c>
      <c r="B6" s="114" t="s">
        <v>107</v>
      </c>
      <c r="C6" s="115" t="s">
        <v>108</v>
      </c>
      <c r="D6" s="115" t="s">
        <v>66</v>
      </c>
      <c r="E6" s="88" t="s">
        <v>109</v>
      </c>
      <c r="F6" s="112">
        <v>1</v>
      </c>
      <c r="G6" s="113" t="s">
        <v>105</v>
      </c>
      <c r="H6" s="112">
        <v>1</v>
      </c>
      <c r="I6" s="120">
        <v>451</v>
      </c>
      <c r="J6" s="120">
        <v>251</v>
      </c>
      <c r="K6" s="121" t="s">
        <v>100</v>
      </c>
      <c r="L6" s="122"/>
    </row>
    <row r="7" s="1" customFormat="1" ht="52" customHeight="1" spans="1:12">
      <c r="A7" s="110" t="s">
        <v>110</v>
      </c>
      <c r="B7" s="111" t="s">
        <v>111</v>
      </c>
      <c r="C7" s="111" t="s">
        <v>112</v>
      </c>
      <c r="D7" s="111" t="s">
        <v>113</v>
      </c>
      <c r="E7" s="111" t="s">
        <v>111</v>
      </c>
      <c r="F7" s="112">
        <v>1</v>
      </c>
      <c r="G7" s="113" t="s">
        <v>114</v>
      </c>
      <c r="H7" s="112">
        <v>1</v>
      </c>
      <c r="I7" s="120">
        <v>301</v>
      </c>
      <c r="J7" s="120">
        <v>121</v>
      </c>
      <c r="K7" s="121" t="s">
        <v>100</v>
      </c>
      <c r="L7" s="122"/>
    </row>
    <row r="8" s="1" customFormat="1" ht="52" customHeight="1" spans="1:12">
      <c r="A8" s="110" t="s">
        <v>115</v>
      </c>
      <c r="B8" s="111" t="s">
        <v>116</v>
      </c>
      <c r="C8" s="111" t="s">
        <v>117</v>
      </c>
      <c r="D8" s="111" t="s">
        <v>104</v>
      </c>
      <c r="E8" s="111" t="s">
        <v>116</v>
      </c>
      <c r="F8" s="112">
        <v>1</v>
      </c>
      <c r="G8" s="113" t="s">
        <v>105</v>
      </c>
      <c r="H8" s="112">
        <v>1</v>
      </c>
      <c r="I8" s="120">
        <v>451</v>
      </c>
      <c r="J8" s="120">
        <v>251</v>
      </c>
      <c r="K8" s="121" t="s">
        <v>100</v>
      </c>
      <c r="L8" s="122"/>
    </row>
    <row r="9" s="1" customFormat="1" ht="52" customHeight="1" spans="1:12">
      <c r="A9" s="110" t="s">
        <v>118</v>
      </c>
      <c r="B9" s="111" t="s">
        <v>119</v>
      </c>
      <c r="C9" s="111" t="s">
        <v>117</v>
      </c>
      <c r="D9" s="111" t="s">
        <v>83</v>
      </c>
      <c r="E9" s="111" t="s">
        <v>119</v>
      </c>
      <c r="F9" s="112">
        <v>1</v>
      </c>
      <c r="G9" s="113" t="s">
        <v>114</v>
      </c>
      <c r="H9" s="112">
        <v>1</v>
      </c>
      <c r="I9" s="120">
        <v>301</v>
      </c>
      <c r="J9" s="120">
        <v>121</v>
      </c>
      <c r="K9" s="121" t="s">
        <v>100</v>
      </c>
      <c r="L9" s="122"/>
    </row>
    <row r="10" s="1" customFormat="1" ht="52" customHeight="1" spans="1:12">
      <c r="A10" s="110" t="s">
        <v>120</v>
      </c>
      <c r="B10" s="111" t="s">
        <v>121</v>
      </c>
      <c r="C10" s="111" t="s">
        <v>117</v>
      </c>
      <c r="D10" s="111" t="s">
        <v>61</v>
      </c>
      <c r="E10" s="111" t="s">
        <v>121</v>
      </c>
      <c r="F10" s="112">
        <v>1</v>
      </c>
      <c r="G10" s="116" t="s">
        <v>10</v>
      </c>
      <c r="H10" s="112">
        <v>1</v>
      </c>
      <c r="I10" s="120">
        <v>451</v>
      </c>
      <c r="J10" s="120">
        <v>451</v>
      </c>
      <c r="K10" s="121" t="s">
        <v>100</v>
      </c>
      <c r="L10" s="122"/>
    </row>
    <row r="11" s="1" customFormat="1" ht="52" customHeight="1" spans="1:12">
      <c r="A11" s="110" t="s">
        <v>122</v>
      </c>
      <c r="B11" s="88" t="s">
        <v>123</v>
      </c>
      <c r="C11" s="111" t="s">
        <v>124</v>
      </c>
      <c r="D11" s="111" t="s">
        <v>61</v>
      </c>
      <c r="E11" s="117" t="s">
        <v>125</v>
      </c>
      <c r="F11" s="112">
        <v>1</v>
      </c>
      <c r="G11" s="113" t="s">
        <v>114</v>
      </c>
      <c r="H11" s="112">
        <v>1</v>
      </c>
      <c r="I11" s="120">
        <v>301</v>
      </c>
      <c r="J11" s="120">
        <v>121</v>
      </c>
      <c r="K11" s="121" t="s">
        <v>100</v>
      </c>
      <c r="L11" s="122"/>
    </row>
    <row r="12" s="104" customFormat="1" ht="35" customHeight="1" spans="1:12">
      <c r="A12" s="88" t="s">
        <v>9</v>
      </c>
      <c r="B12" s="88"/>
      <c r="C12" s="88"/>
      <c r="D12" s="88"/>
      <c r="E12" s="88"/>
      <c r="F12" s="88"/>
      <c r="G12" s="88"/>
      <c r="H12" s="112">
        <v>8</v>
      </c>
      <c r="I12" s="123">
        <v>2857</v>
      </c>
      <c r="J12" s="123">
        <v>1717</v>
      </c>
      <c r="K12" s="112"/>
      <c r="L12" s="124"/>
    </row>
    <row r="13" s="1" customFormat="1" ht="44" customHeight="1" spans="1:6">
      <c r="A13" s="19"/>
      <c r="B13" s="118"/>
      <c r="C13" s="119"/>
      <c r="D13" s="119" t="s">
        <v>53</v>
      </c>
      <c r="E13" s="119"/>
      <c r="F13" s="19"/>
    </row>
    <row r="14" s="1" customFormat="1" ht="53" customHeight="1" spans="1:9">
      <c r="A14" s="19"/>
      <c r="B14" s="25" t="s">
        <v>126</v>
      </c>
      <c r="C14" s="25"/>
      <c r="D14" s="25"/>
      <c r="E14" s="25"/>
      <c r="F14" s="25"/>
      <c r="G14" s="25"/>
      <c r="H14" s="25"/>
      <c r="I14" s="25"/>
    </row>
  </sheetData>
  <mergeCells count="6">
    <mergeCell ref="A1:L1"/>
    <mergeCell ref="A2:B2"/>
    <mergeCell ref="D2:E2"/>
    <mergeCell ref="A12:G12"/>
    <mergeCell ref="D13:E13"/>
    <mergeCell ref="B14:I14"/>
  </mergeCells>
  <dataValidations count="1">
    <dataValidation type="textLength" operator="equal" allowBlank="1" showInputMessage="1" showErrorMessage="1" sqref="C2 D12">
      <formula1>18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opLeftCell="A3" workbookViewId="0">
      <selection activeCell="O3" sqref="O3"/>
    </sheetView>
  </sheetViews>
  <sheetFormatPr defaultColWidth="7.63636363636364" defaultRowHeight="12.5"/>
  <cols>
    <col min="1" max="1" width="4.29090909090909" style="1" customWidth="1"/>
    <col min="2" max="2" width="6.28181818181818" style="1" customWidth="1"/>
    <col min="3" max="3" width="9.38181818181818" style="1" customWidth="1"/>
    <col min="4" max="5" width="7.63636363636364" style="1"/>
    <col min="6" max="11" width="10" style="1" customWidth="1"/>
    <col min="12" max="16384" width="7.63636363636364" style="1"/>
  </cols>
  <sheetData>
    <row r="1" s="1" customFormat="1" ht="90" customHeight="1" spans="1:12">
      <c r="A1" s="84" t="s">
        <v>127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="10" customFormat="1" ht="27" customHeight="1" spans="1:11">
      <c r="A2" s="85" t="s">
        <v>128</v>
      </c>
      <c r="B2" s="85"/>
      <c r="C2" s="85"/>
      <c r="D2" s="85"/>
      <c r="E2" s="86"/>
      <c r="F2" s="87" t="s">
        <v>129</v>
      </c>
      <c r="G2" s="87"/>
      <c r="H2" s="87"/>
      <c r="I2" s="87"/>
      <c r="J2" s="87"/>
      <c r="K2" s="87"/>
    </row>
    <row r="3" s="83" customFormat="1" ht="62" customHeight="1" spans="1:12">
      <c r="A3" s="88" t="s">
        <v>130</v>
      </c>
      <c r="B3" s="88" t="s">
        <v>131</v>
      </c>
      <c r="C3" s="88" t="s">
        <v>132</v>
      </c>
      <c r="D3" s="88" t="s">
        <v>133</v>
      </c>
      <c r="E3" s="88" t="s">
        <v>134</v>
      </c>
      <c r="F3" s="88" t="s">
        <v>135</v>
      </c>
      <c r="G3" s="88" t="s">
        <v>136</v>
      </c>
      <c r="H3" s="88" t="s">
        <v>137</v>
      </c>
      <c r="I3" s="88" t="s">
        <v>138</v>
      </c>
      <c r="J3" s="88" t="s">
        <v>139</v>
      </c>
      <c r="K3" s="88" t="s">
        <v>140</v>
      </c>
      <c r="L3" s="88" t="s">
        <v>35</v>
      </c>
    </row>
    <row r="4" s="1" customFormat="1" ht="26" spans="1:12">
      <c r="A4" s="89">
        <v>1</v>
      </c>
      <c r="B4" s="90" t="s">
        <v>141</v>
      </c>
      <c r="C4" s="89" t="s">
        <v>142</v>
      </c>
      <c r="D4" s="89" t="s">
        <v>68</v>
      </c>
      <c r="E4" s="89" t="s">
        <v>143</v>
      </c>
      <c r="F4" s="91">
        <v>1</v>
      </c>
      <c r="G4" s="91" t="s">
        <v>10</v>
      </c>
      <c r="H4" s="91">
        <v>1</v>
      </c>
      <c r="I4" s="98">
        <v>451</v>
      </c>
      <c r="J4" s="98">
        <v>251</v>
      </c>
      <c r="K4" s="98">
        <v>2024.6</v>
      </c>
      <c r="L4" s="99"/>
    </row>
    <row r="5" s="1" customFormat="1" ht="26" spans="1:12">
      <c r="A5" s="89">
        <v>2</v>
      </c>
      <c r="B5" s="92" t="s">
        <v>144</v>
      </c>
      <c r="C5" s="93" t="s">
        <v>145</v>
      </c>
      <c r="D5" s="93" t="s">
        <v>66</v>
      </c>
      <c r="E5" s="93" t="s">
        <v>146</v>
      </c>
      <c r="F5" s="91">
        <v>1</v>
      </c>
      <c r="G5" s="91" t="s">
        <v>12</v>
      </c>
      <c r="H5" s="91">
        <v>1</v>
      </c>
      <c r="I5" s="93">
        <v>150</v>
      </c>
      <c r="J5" s="93">
        <v>150</v>
      </c>
      <c r="K5" s="98">
        <v>2024.6</v>
      </c>
      <c r="L5" s="99"/>
    </row>
    <row r="6" s="1" customFormat="1" ht="26" spans="1:12">
      <c r="A6" s="89">
        <v>3</v>
      </c>
      <c r="B6" s="92" t="s">
        <v>147</v>
      </c>
      <c r="C6" s="93" t="s">
        <v>145</v>
      </c>
      <c r="D6" s="93" t="s">
        <v>113</v>
      </c>
      <c r="E6" s="93" t="s">
        <v>148</v>
      </c>
      <c r="F6" s="91">
        <v>1</v>
      </c>
      <c r="G6" s="91" t="s">
        <v>10</v>
      </c>
      <c r="H6" s="91">
        <v>1</v>
      </c>
      <c r="I6" s="98">
        <v>451</v>
      </c>
      <c r="J6" s="98">
        <v>451</v>
      </c>
      <c r="K6" s="98">
        <v>2024.6</v>
      </c>
      <c r="L6" s="99"/>
    </row>
    <row r="7" s="1" customFormat="1" ht="26" spans="1:12">
      <c r="A7" s="89">
        <v>4</v>
      </c>
      <c r="B7" s="91" t="s">
        <v>149</v>
      </c>
      <c r="C7" s="89" t="s">
        <v>150</v>
      </c>
      <c r="D7" s="89" t="s">
        <v>61</v>
      </c>
      <c r="E7" s="89" t="s">
        <v>151</v>
      </c>
      <c r="F7" s="91">
        <v>1</v>
      </c>
      <c r="G7" s="91" t="s">
        <v>11</v>
      </c>
      <c r="H7" s="91">
        <v>1</v>
      </c>
      <c r="I7" s="98">
        <v>301</v>
      </c>
      <c r="J7" s="98">
        <v>301</v>
      </c>
      <c r="K7" s="98">
        <v>2024.6</v>
      </c>
      <c r="L7" s="99"/>
    </row>
    <row r="8" s="1" customFormat="1" ht="26" spans="1:12">
      <c r="A8" s="89">
        <v>5</v>
      </c>
      <c r="B8" s="91" t="s">
        <v>152</v>
      </c>
      <c r="C8" s="89" t="s">
        <v>150</v>
      </c>
      <c r="D8" s="89" t="s">
        <v>66</v>
      </c>
      <c r="E8" s="89" t="s">
        <v>153</v>
      </c>
      <c r="F8" s="91">
        <v>1</v>
      </c>
      <c r="G8" s="91" t="s">
        <v>12</v>
      </c>
      <c r="H8" s="91">
        <v>1</v>
      </c>
      <c r="I8" s="98">
        <v>150</v>
      </c>
      <c r="J8" s="98">
        <v>150</v>
      </c>
      <c r="K8" s="98">
        <v>2024.6</v>
      </c>
      <c r="L8" s="99"/>
    </row>
    <row r="9" s="1" customFormat="1" ht="26" spans="1:12">
      <c r="A9" s="89">
        <v>6</v>
      </c>
      <c r="B9" s="91" t="s">
        <v>154</v>
      </c>
      <c r="C9" s="89" t="s">
        <v>155</v>
      </c>
      <c r="D9" s="89" t="s">
        <v>156</v>
      </c>
      <c r="E9" s="89" t="s">
        <v>157</v>
      </c>
      <c r="F9" s="91">
        <v>1</v>
      </c>
      <c r="G9" s="91" t="s">
        <v>10</v>
      </c>
      <c r="H9" s="91">
        <v>1</v>
      </c>
      <c r="I9" s="98">
        <v>451</v>
      </c>
      <c r="J9" s="98">
        <v>451</v>
      </c>
      <c r="K9" s="98">
        <v>2024.6</v>
      </c>
      <c r="L9" s="99"/>
    </row>
    <row r="10" s="1" customFormat="1" ht="41" customHeight="1" spans="1:12">
      <c r="A10" s="89" t="s">
        <v>9</v>
      </c>
      <c r="B10" s="91"/>
      <c r="C10" s="89"/>
      <c r="D10" s="94"/>
      <c r="E10" s="94"/>
      <c r="F10" s="95"/>
      <c r="G10" s="95"/>
      <c r="H10" s="95"/>
      <c r="I10" s="100"/>
      <c r="J10" s="100">
        <v>1754</v>
      </c>
      <c r="K10" s="100"/>
      <c r="L10" s="101"/>
    </row>
    <row r="11" s="1" customFormat="1" ht="43" customHeight="1" spans="1:6">
      <c r="A11" s="96" t="s">
        <v>158</v>
      </c>
      <c r="B11" s="97"/>
      <c r="C11" s="97"/>
      <c r="D11" s="97"/>
      <c r="E11" s="97"/>
      <c r="F11" s="97"/>
    </row>
    <row r="12" s="1" customFormat="1" ht="43" customHeight="1" spans="1:6">
      <c r="A12" s="97" t="s">
        <v>159</v>
      </c>
      <c r="B12" s="97"/>
      <c r="C12" s="97"/>
      <c r="D12" s="97"/>
      <c r="E12" s="97"/>
      <c r="F12" s="97"/>
    </row>
  </sheetData>
  <mergeCells count="5">
    <mergeCell ref="A1:L1"/>
    <mergeCell ref="A2:D2"/>
    <mergeCell ref="F2:K2"/>
    <mergeCell ref="A11:F11"/>
    <mergeCell ref="A12:F1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opLeftCell="D3" workbookViewId="0">
      <selection activeCell="B3" sqref="B$1:K$1048576"/>
    </sheetView>
  </sheetViews>
  <sheetFormatPr defaultColWidth="8" defaultRowHeight="12.5"/>
  <cols>
    <col min="1" max="1" width="7.90909090909091" style="5" customWidth="1"/>
    <col min="2" max="2" width="16.1818181818182" style="5" customWidth="1"/>
    <col min="3" max="3" width="16.1818181818182" style="1" customWidth="1"/>
    <col min="4" max="5" width="16.1818181818182" style="5" customWidth="1"/>
    <col min="6" max="6" width="16.1818181818182" style="1" customWidth="1"/>
    <col min="7" max="7" width="16.1818181818182" style="5" customWidth="1"/>
    <col min="8" max="11" width="16.1818181818182" style="1" customWidth="1"/>
    <col min="12" max="12" width="7.77272727272727" style="5" customWidth="1"/>
    <col min="13" max="16384" width="8" style="1"/>
  </cols>
  <sheetData>
    <row r="1" s="1" customFormat="1" ht="72" customHeight="1" spans="1:12">
      <c r="A1" s="6" t="s">
        <v>160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66" customFormat="1" ht="39" customHeight="1" spans="1:12">
      <c r="A2" s="67" t="s">
        <v>161</v>
      </c>
      <c r="B2" s="67"/>
      <c r="C2" s="68"/>
      <c r="D2" s="69"/>
      <c r="E2" s="69"/>
      <c r="F2" s="68"/>
      <c r="G2" s="69"/>
      <c r="H2" s="68"/>
      <c r="I2" s="68"/>
      <c r="J2" s="80" t="s">
        <v>162</v>
      </c>
      <c r="K2" s="68"/>
      <c r="L2" s="69"/>
    </row>
    <row r="3" s="1" customFormat="1" ht="51" customHeight="1" spans="1:12">
      <c r="A3" s="70" t="s">
        <v>24</v>
      </c>
      <c r="B3" s="70" t="s">
        <v>25</v>
      </c>
      <c r="C3" s="70" t="s">
        <v>132</v>
      </c>
      <c r="D3" s="70" t="s">
        <v>133</v>
      </c>
      <c r="E3" s="70" t="s">
        <v>134</v>
      </c>
      <c r="F3" s="70" t="s">
        <v>29</v>
      </c>
      <c r="G3" s="70" t="s">
        <v>163</v>
      </c>
      <c r="H3" s="70" t="s">
        <v>94</v>
      </c>
      <c r="I3" s="70" t="s">
        <v>58</v>
      </c>
      <c r="J3" s="70" t="s">
        <v>33</v>
      </c>
      <c r="K3" s="70" t="s">
        <v>34</v>
      </c>
      <c r="L3" s="70" t="s">
        <v>35</v>
      </c>
    </row>
    <row r="4" s="1" customFormat="1" ht="47" customHeight="1" spans="1:12">
      <c r="A4" s="71">
        <v>1</v>
      </c>
      <c r="B4" s="71" t="s">
        <v>164</v>
      </c>
      <c r="C4" s="70" t="s">
        <v>165</v>
      </c>
      <c r="D4" s="72" t="s">
        <v>113</v>
      </c>
      <c r="E4" s="72" t="s">
        <v>164</v>
      </c>
      <c r="F4" s="70">
        <v>1</v>
      </c>
      <c r="G4" s="70" t="s">
        <v>166</v>
      </c>
      <c r="H4" s="70">
        <v>1</v>
      </c>
      <c r="I4" s="70">
        <v>301</v>
      </c>
      <c r="J4" s="70">
        <v>301</v>
      </c>
      <c r="K4" s="81">
        <v>2024.06</v>
      </c>
      <c r="L4" s="82"/>
    </row>
    <row r="5" s="1" customFormat="1" ht="47" customHeight="1" spans="1:12">
      <c r="A5" s="71">
        <v>2</v>
      </c>
      <c r="B5" s="71" t="s">
        <v>167</v>
      </c>
      <c r="C5" s="70" t="s">
        <v>165</v>
      </c>
      <c r="D5" s="72" t="s">
        <v>68</v>
      </c>
      <c r="E5" s="72" t="s">
        <v>167</v>
      </c>
      <c r="F5" s="70">
        <v>1</v>
      </c>
      <c r="G5" s="70" t="s">
        <v>12</v>
      </c>
      <c r="H5" s="70">
        <v>1</v>
      </c>
      <c r="I5" s="70">
        <v>150</v>
      </c>
      <c r="J5" s="70">
        <v>150</v>
      </c>
      <c r="K5" s="81">
        <v>2024.06</v>
      </c>
      <c r="L5" s="82"/>
    </row>
    <row r="6" s="1" customFormat="1" ht="47" customHeight="1" spans="1:12">
      <c r="A6" s="71">
        <v>3</v>
      </c>
      <c r="B6" s="71" t="s">
        <v>168</v>
      </c>
      <c r="C6" s="70" t="s">
        <v>169</v>
      </c>
      <c r="D6" s="72" t="s">
        <v>170</v>
      </c>
      <c r="E6" s="72" t="s">
        <v>168</v>
      </c>
      <c r="F6" s="70">
        <v>1</v>
      </c>
      <c r="G6" s="70" t="s">
        <v>10</v>
      </c>
      <c r="H6" s="70">
        <v>1</v>
      </c>
      <c r="I6" s="70">
        <v>451</v>
      </c>
      <c r="J6" s="70">
        <v>451</v>
      </c>
      <c r="K6" s="81">
        <v>2024.06</v>
      </c>
      <c r="L6" s="82"/>
    </row>
    <row r="7" s="1" customFormat="1" ht="47" customHeight="1" spans="1:12">
      <c r="A7" s="71">
        <v>4</v>
      </c>
      <c r="B7" s="71" t="s">
        <v>171</v>
      </c>
      <c r="C7" s="70" t="s">
        <v>169</v>
      </c>
      <c r="D7" s="72" t="s">
        <v>170</v>
      </c>
      <c r="E7" s="72" t="s">
        <v>171</v>
      </c>
      <c r="F7" s="70">
        <v>1</v>
      </c>
      <c r="G7" s="70" t="s">
        <v>12</v>
      </c>
      <c r="H7" s="70">
        <v>1</v>
      </c>
      <c r="I7" s="70">
        <v>150</v>
      </c>
      <c r="J7" s="70">
        <v>150</v>
      </c>
      <c r="K7" s="81">
        <v>2024.06</v>
      </c>
      <c r="L7" s="82"/>
    </row>
    <row r="8" s="1" customFormat="1" ht="32" customHeight="1" spans="1:12">
      <c r="A8" s="73" t="s">
        <v>9</v>
      </c>
      <c r="B8" s="74"/>
      <c r="C8" s="75"/>
      <c r="D8" s="76"/>
      <c r="E8" s="76"/>
      <c r="F8" s="75"/>
      <c r="G8" s="76"/>
      <c r="H8" s="70">
        <f>SUM(H4:H7)</f>
        <v>4</v>
      </c>
      <c r="I8" s="70"/>
      <c r="J8" s="70">
        <f>SUM(J4:J7)</f>
        <v>1052</v>
      </c>
      <c r="K8" s="70"/>
      <c r="L8" s="70"/>
    </row>
    <row r="9" ht="45" customHeight="1" spans="1:11">
      <c r="A9" s="77"/>
      <c r="B9" s="78" t="s">
        <v>172</v>
      </c>
      <c r="C9" s="79"/>
      <c r="D9" s="79"/>
      <c r="E9" s="79"/>
      <c r="F9" s="79"/>
      <c r="G9" s="79"/>
      <c r="H9" s="79"/>
      <c r="I9" s="79"/>
      <c r="J9" s="79"/>
      <c r="K9" s="79"/>
    </row>
    <row r="10" ht="48" customHeight="1" spans="1:11">
      <c r="A10" s="77"/>
      <c r="B10" s="25" t="s">
        <v>173</v>
      </c>
      <c r="C10" s="25"/>
      <c r="D10" s="25"/>
      <c r="E10" s="25"/>
      <c r="F10" s="25"/>
      <c r="G10" s="25"/>
      <c r="H10" s="25"/>
      <c r="I10" s="77"/>
      <c r="K10" s="5"/>
    </row>
  </sheetData>
  <mergeCells count="5">
    <mergeCell ref="A1:L1"/>
    <mergeCell ref="A2:B2"/>
    <mergeCell ref="A8:B8"/>
    <mergeCell ref="B9:K9"/>
    <mergeCell ref="B10:H1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selection activeCell="A11" sqref="A11:K11"/>
    </sheetView>
  </sheetViews>
  <sheetFormatPr defaultColWidth="7.99090909090909" defaultRowHeight="12.5"/>
  <cols>
    <col min="1" max="1" width="2.61818181818182" style="49" customWidth="1"/>
    <col min="2" max="2" width="12.2727272727273" style="49" customWidth="1"/>
    <col min="3" max="3" width="12.2727272727273" style="50" customWidth="1"/>
    <col min="4" max="5" width="12.2727272727273" style="49" customWidth="1"/>
    <col min="6" max="6" width="12.2727272727273" style="46" customWidth="1"/>
    <col min="7" max="7" width="12.2727272727273" style="51" customWidth="1"/>
    <col min="8" max="8" width="12.2727272727273" style="46" customWidth="1"/>
    <col min="9" max="10" width="12.2727272727273" style="52" customWidth="1"/>
    <col min="11" max="11" width="12.2727272727273" style="46" customWidth="1"/>
    <col min="12" max="12" width="7.20909090909091" style="49" customWidth="1"/>
    <col min="13" max="16384" width="7.99090909090909" style="46"/>
  </cols>
  <sheetData>
    <row r="1" s="46" customFormat="1" ht="50" customHeight="1" spans="1:12">
      <c r="A1" s="53" t="s">
        <v>174</v>
      </c>
      <c r="B1" s="53"/>
      <c r="C1" s="53"/>
      <c r="D1" s="53"/>
      <c r="E1" s="53"/>
      <c r="F1" s="53"/>
      <c r="G1" s="53"/>
      <c r="H1" s="53"/>
      <c r="I1" s="60"/>
      <c r="J1" s="60"/>
      <c r="K1" s="61"/>
      <c r="L1" s="53"/>
    </row>
    <row r="2" s="47" customFormat="1" ht="13" spans="1:12">
      <c r="A2" s="54" t="s">
        <v>175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="47" customFormat="1" ht="52" spans="1:12">
      <c r="A3" s="55" t="s">
        <v>24</v>
      </c>
      <c r="B3" s="55" t="s">
        <v>25</v>
      </c>
      <c r="C3" s="55" t="s">
        <v>176</v>
      </c>
      <c r="D3" s="55" t="s">
        <v>177</v>
      </c>
      <c r="E3" s="55" t="s">
        <v>178</v>
      </c>
      <c r="F3" s="55" t="s">
        <v>29</v>
      </c>
      <c r="G3" s="55" t="s">
        <v>179</v>
      </c>
      <c r="H3" s="55" t="s">
        <v>94</v>
      </c>
      <c r="I3" s="62" t="s">
        <v>58</v>
      </c>
      <c r="J3" s="62" t="s">
        <v>33</v>
      </c>
      <c r="K3" s="63" t="s">
        <v>34</v>
      </c>
      <c r="L3" s="55" t="s">
        <v>35</v>
      </c>
    </row>
    <row r="4" s="46" customFormat="1" ht="16" customHeight="1" spans="1:12">
      <c r="A4" s="55" t="s">
        <v>95</v>
      </c>
      <c r="B4" s="55" t="s">
        <v>180</v>
      </c>
      <c r="C4" s="55" t="s">
        <v>181</v>
      </c>
      <c r="D4" s="55" t="s">
        <v>66</v>
      </c>
      <c r="E4" s="55" t="s">
        <v>180</v>
      </c>
      <c r="F4" s="55" t="s">
        <v>95</v>
      </c>
      <c r="G4" s="55" t="s">
        <v>11</v>
      </c>
      <c r="H4" s="55" t="s">
        <v>95</v>
      </c>
      <c r="I4" s="55" t="s">
        <v>182</v>
      </c>
      <c r="J4" s="64">
        <v>121</v>
      </c>
      <c r="K4" s="63" t="s">
        <v>183</v>
      </c>
      <c r="L4" s="55"/>
    </row>
    <row r="5" s="46" customFormat="1" ht="16" customHeight="1" spans="1:12">
      <c r="A5" s="55" t="s">
        <v>101</v>
      </c>
      <c r="B5" s="55" t="s">
        <v>184</v>
      </c>
      <c r="C5" s="55" t="s">
        <v>181</v>
      </c>
      <c r="D5" s="55" t="s">
        <v>75</v>
      </c>
      <c r="E5" s="55" t="s">
        <v>184</v>
      </c>
      <c r="F5" s="55" t="s">
        <v>95</v>
      </c>
      <c r="G5" s="55" t="s">
        <v>11</v>
      </c>
      <c r="H5" s="55" t="s">
        <v>95</v>
      </c>
      <c r="I5" s="55" t="s">
        <v>182</v>
      </c>
      <c r="J5" s="64">
        <v>121</v>
      </c>
      <c r="K5" s="63" t="s">
        <v>183</v>
      </c>
      <c r="L5" s="55"/>
    </row>
    <row r="6" s="46" customFormat="1" ht="16" customHeight="1" spans="1:12">
      <c r="A6" s="55" t="s">
        <v>106</v>
      </c>
      <c r="B6" s="55" t="s">
        <v>185</v>
      </c>
      <c r="C6" s="55" t="s">
        <v>186</v>
      </c>
      <c r="D6" s="55" t="s">
        <v>104</v>
      </c>
      <c r="E6" s="55" t="s">
        <v>187</v>
      </c>
      <c r="F6" s="55" t="s">
        <v>95</v>
      </c>
      <c r="G6" s="55" t="s">
        <v>10</v>
      </c>
      <c r="H6" s="55" t="s">
        <v>95</v>
      </c>
      <c r="I6" s="55" t="s">
        <v>188</v>
      </c>
      <c r="J6" s="64">
        <v>451</v>
      </c>
      <c r="K6" s="63" t="s">
        <v>183</v>
      </c>
      <c r="L6" s="55"/>
    </row>
    <row r="7" s="46" customFormat="1" ht="16" customHeight="1" spans="1:12">
      <c r="A7" s="55" t="s">
        <v>110</v>
      </c>
      <c r="B7" s="55" t="s">
        <v>189</v>
      </c>
      <c r="C7" s="55" t="s">
        <v>186</v>
      </c>
      <c r="D7" s="55" t="s">
        <v>68</v>
      </c>
      <c r="E7" s="55" t="s">
        <v>189</v>
      </c>
      <c r="F7" s="55" t="s">
        <v>95</v>
      </c>
      <c r="G7" s="55" t="s">
        <v>12</v>
      </c>
      <c r="H7" s="55" t="s">
        <v>95</v>
      </c>
      <c r="I7" s="55" t="s">
        <v>190</v>
      </c>
      <c r="J7" s="64">
        <v>150</v>
      </c>
      <c r="K7" s="63" t="s">
        <v>183</v>
      </c>
      <c r="L7" s="55"/>
    </row>
    <row r="8" s="46" customFormat="1" ht="16" customHeight="1" spans="1:12">
      <c r="A8" s="55" t="s">
        <v>115</v>
      </c>
      <c r="B8" s="55" t="s">
        <v>191</v>
      </c>
      <c r="C8" s="55" t="s">
        <v>192</v>
      </c>
      <c r="D8" s="55" t="s">
        <v>38</v>
      </c>
      <c r="E8" s="55" t="s">
        <v>193</v>
      </c>
      <c r="F8" s="55" t="s">
        <v>95</v>
      </c>
      <c r="G8" s="55" t="s">
        <v>12</v>
      </c>
      <c r="H8" s="55" t="s">
        <v>95</v>
      </c>
      <c r="I8" s="55" t="s">
        <v>190</v>
      </c>
      <c r="J8" s="64">
        <v>150</v>
      </c>
      <c r="K8" s="63" t="s">
        <v>183</v>
      </c>
      <c r="L8" s="55"/>
    </row>
    <row r="9" s="46" customFormat="1" ht="19" customHeight="1" spans="1:12">
      <c r="A9" s="56" t="s">
        <v>9</v>
      </c>
      <c r="B9" s="57"/>
      <c r="C9" s="57"/>
      <c r="D9" s="57"/>
      <c r="E9" s="57"/>
      <c r="F9" s="55"/>
      <c r="G9" s="55"/>
      <c r="H9" s="55" t="s">
        <v>115</v>
      </c>
      <c r="I9" s="55"/>
      <c r="J9" s="65">
        <f>SUM(J4:J8)</f>
        <v>993</v>
      </c>
      <c r="K9" s="63"/>
      <c r="L9" s="55"/>
    </row>
    <row r="10" s="48" customFormat="1" ht="69" customHeight="1" spans="1:11">
      <c r="A10" s="58" t="s">
        <v>194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="48" customFormat="1" ht="70" customHeight="1" spans="1:11">
      <c r="A11" s="59" t="s">
        <v>195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</row>
  </sheetData>
  <mergeCells count="6">
    <mergeCell ref="A1:L1"/>
    <mergeCell ref="A2:D2"/>
    <mergeCell ref="F2:K2"/>
    <mergeCell ref="A9:E9"/>
    <mergeCell ref="A10:K10"/>
    <mergeCell ref="A11:K11"/>
  </mergeCells>
  <conditionalFormatting sqref="A3:L3">
    <cfRule type="duplicateValues" dxfId="0" priority="247"/>
    <cfRule type="duplicateValues" dxfId="0" priority="248"/>
  </conditionalFormatting>
  <conditionalFormatting sqref="B4">
    <cfRule type="duplicateValues" dxfId="0" priority="220"/>
    <cfRule type="duplicateValues" dxfId="0" priority="215"/>
  </conditionalFormatting>
  <conditionalFormatting sqref="C4">
    <cfRule type="duplicateValues" dxfId="0" priority="225"/>
    <cfRule type="duplicateValues" dxfId="0" priority="230"/>
  </conditionalFormatting>
  <conditionalFormatting sqref="D4">
    <cfRule type="duplicateValues" dxfId="0" priority="205"/>
    <cfRule type="duplicateValues" dxfId="0" priority="210"/>
  </conditionalFormatting>
  <conditionalFormatting sqref="E4">
    <cfRule type="duplicateValues" dxfId="0" priority="195"/>
    <cfRule type="duplicateValues" dxfId="0" priority="200"/>
  </conditionalFormatting>
  <conditionalFormatting sqref="F4">
    <cfRule type="duplicateValues" dxfId="0" priority="146"/>
    <cfRule type="duplicateValues" dxfId="0" priority="152"/>
  </conditionalFormatting>
  <conditionalFormatting sqref="G4">
    <cfRule type="duplicateValues" dxfId="0" priority="134"/>
    <cfRule type="duplicateValues" dxfId="0" priority="140"/>
  </conditionalFormatting>
  <conditionalFormatting sqref="H4">
    <cfRule type="duplicateValues" dxfId="0" priority="236"/>
    <cfRule type="duplicateValues" dxfId="0" priority="242"/>
  </conditionalFormatting>
  <conditionalFormatting sqref="I4">
    <cfRule type="duplicateValues" dxfId="0" priority="122"/>
    <cfRule type="duplicateValues" dxfId="0" priority="128"/>
  </conditionalFormatting>
  <conditionalFormatting sqref="J4">
    <cfRule type="duplicateValues" dxfId="0" priority="89"/>
    <cfRule type="duplicateValues" dxfId="0" priority="90"/>
  </conditionalFormatting>
  <conditionalFormatting sqref="K4">
    <cfRule type="duplicateValues" dxfId="0" priority="112"/>
    <cfRule type="duplicateValues" dxfId="0" priority="114"/>
  </conditionalFormatting>
  <conditionalFormatting sqref="L4">
    <cfRule type="duplicateValues" dxfId="0" priority="104"/>
    <cfRule type="duplicateValues" dxfId="0" priority="110"/>
  </conditionalFormatting>
  <conditionalFormatting sqref="B5">
    <cfRule type="duplicateValues" dxfId="0" priority="219"/>
    <cfRule type="duplicateValues" dxfId="0" priority="214"/>
  </conditionalFormatting>
  <conditionalFormatting sqref="C5">
    <cfRule type="duplicateValues" dxfId="0" priority="224"/>
    <cfRule type="duplicateValues" dxfId="0" priority="229"/>
  </conditionalFormatting>
  <conditionalFormatting sqref="D5">
    <cfRule type="duplicateValues" dxfId="0" priority="204"/>
    <cfRule type="duplicateValues" dxfId="0" priority="209"/>
  </conditionalFormatting>
  <conditionalFormatting sqref="E5">
    <cfRule type="duplicateValues" dxfId="0" priority="194"/>
    <cfRule type="duplicateValues" dxfId="0" priority="199"/>
  </conditionalFormatting>
  <conditionalFormatting sqref="F5">
    <cfRule type="duplicateValues" dxfId="0" priority="145"/>
    <cfRule type="duplicateValues" dxfId="0" priority="151"/>
  </conditionalFormatting>
  <conditionalFormatting sqref="G5">
    <cfRule type="duplicateValues" dxfId="0" priority="133"/>
    <cfRule type="duplicateValues" dxfId="0" priority="139"/>
  </conditionalFormatting>
  <conditionalFormatting sqref="H5">
    <cfRule type="duplicateValues" dxfId="0" priority="235"/>
    <cfRule type="duplicateValues" dxfId="0" priority="241"/>
  </conditionalFormatting>
  <conditionalFormatting sqref="I5">
    <cfRule type="duplicateValues" dxfId="0" priority="121"/>
    <cfRule type="duplicateValues" dxfId="0" priority="127"/>
  </conditionalFormatting>
  <conditionalFormatting sqref="J5">
    <cfRule type="duplicateValues" dxfId="0" priority="91"/>
    <cfRule type="duplicateValues" dxfId="0" priority="92"/>
  </conditionalFormatting>
  <conditionalFormatting sqref="K5">
    <cfRule type="duplicateValues" dxfId="0" priority="7"/>
    <cfRule type="duplicateValues" dxfId="0" priority="8"/>
  </conditionalFormatting>
  <conditionalFormatting sqref="L5">
    <cfRule type="duplicateValues" dxfId="0" priority="103"/>
    <cfRule type="duplicateValues" dxfId="0" priority="109"/>
  </conditionalFormatting>
  <conditionalFormatting sqref="B6">
    <cfRule type="duplicateValues" dxfId="0" priority="218"/>
    <cfRule type="duplicateValues" dxfId="0" priority="213"/>
  </conditionalFormatting>
  <conditionalFormatting sqref="C6">
    <cfRule type="duplicateValues" dxfId="0" priority="223"/>
    <cfRule type="duplicateValues" dxfId="0" priority="228"/>
  </conditionalFormatting>
  <conditionalFormatting sqref="D6">
    <cfRule type="duplicateValues" dxfId="0" priority="203"/>
    <cfRule type="duplicateValues" dxfId="0" priority="208"/>
  </conditionalFormatting>
  <conditionalFormatting sqref="E6">
    <cfRule type="duplicateValues" dxfId="0" priority="193"/>
    <cfRule type="duplicateValues" dxfId="0" priority="198"/>
  </conditionalFormatting>
  <conditionalFormatting sqref="F6">
    <cfRule type="duplicateValues" dxfId="0" priority="144"/>
    <cfRule type="duplicateValues" dxfId="0" priority="150"/>
  </conditionalFormatting>
  <conditionalFormatting sqref="G6">
    <cfRule type="duplicateValues" dxfId="0" priority="132"/>
    <cfRule type="duplicateValues" dxfId="0" priority="138"/>
  </conditionalFormatting>
  <conditionalFormatting sqref="H6">
    <cfRule type="duplicateValues" dxfId="0" priority="234"/>
    <cfRule type="duplicateValues" dxfId="0" priority="240"/>
  </conditionalFormatting>
  <conditionalFormatting sqref="I6">
    <cfRule type="duplicateValues" dxfId="0" priority="120"/>
    <cfRule type="duplicateValues" dxfId="0" priority="126"/>
  </conditionalFormatting>
  <conditionalFormatting sqref="J6">
    <cfRule type="duplicateValues" dxfId="0" priority="93"/>
    <cfRule type="duplicateValues" dxfId="0" priority="94"/>
  </conditionalFormatting>
  <conditionalFormatting sqref="K6">
    <cfRule type="duplicateValues" dxfId="0" priority="5"/>
    <cfRule type="duplicateValues" dxfId="0" priority="6"/>
  </conditionalFormatting>
  <conditionalFormatting sqref="L6">
    <cfRule type="duplicateValues" dxfId="0" priority="102"/>
    <cfRule type="duplicateValues" dxfId="0" priority="108"/>
  </conditionalFormatting>
  <conditionalFormatting sqref="B7">
    <cfRule type="duplicateValues" dxfId="0" priority="217"/>
    <cfRule type="duplicateValues" dxfId="0" priority="212"/>
  </conditionalFormatting>
  <conditionalFormatting sqref="C7">
    <cfRule type="duplicateValues" dxfId="0" priority="222"/>
    <cfRule type="duplicateValues" dxfId="0" priority="227"/>
  </conditionalFormatting>
  <conditionalFormatting sqref="D7">
    <cfRule type="duplicateValues" dxfId="0" priority="202"/>
    <cfRule type="duplicateValues" dxfId="0" priority="207"/>
  </conditionalFormatting>
  <conditionalFormatting sqref="E7">
    <cfRule type="duplicateValues" dxfId="0" priority="192"/>
    <cfRule type="duplicateValues" dxfId="0" priority="197"/>
  </conditionalFormatting>
  <conditionalFormatting sqref="F7">
    <cfRule type="duplicateValues" dxfId="0" priority="143"/>
    <cfRule type="duplicateValues" dxfId="0" priority="149"/>
  </conditionalFormatting>
  <conditionalFormatting sqref="G7">
    <cfRule type="duplicateValues" dxfId="0" priority="131"/>
    <cfRule type="duplicateValues" dxfId="0" priority="137"/>
  </conditionalFormatting>
  <conditionalFormatting sqref="H7">
    <cfRule type="duplicateValues" dxfId="0" priority="233"/>
    <cfRule type="duplicateValues" dxfId="0" priority="239"/>
  </conditionalFormatting>
  <conditionalFormatting sqref="I7">
    <cfRule type="duplicateValues" dxfId="0" priority="119"/>
    <cfRule type="duplicateValues" dxfId="0" priority="125"/>
  </conditionalFormatting>
  <conditionalFormatting sqref="J7">
    <cfRule type="duplicateValues" dxfId="0" priority="115"/>
    <cfRule type="duplicateValues" dxfId="0" priority="116"/>
  </conditionalFormatting>
  <conditionalFormatting sqref="K7">
    <cfRule type="duplicateValues" dxfId="0" priority="3"/>
    <cfRule type="duplicateValues" dxfId="0" priority="4"/>
  </conditionalFormatting>
  <conditionalFormatting sqref="L7">
    <cfRule type="duplicateValues" dxfId="0" priority="101"/>
    <cfRule type="duplicateValues" dxfId="0" priority="107"/>
  </conditionalFormatting>
  <conditionalFormatting sqref="B8">
    <cfRule type="duplicateValues" dxfId="0" priority="216"/>
    <cfRule type="duplicateValues" dxfId="0" priority="211"/>
  </conditionalFormatting>
  <conditionalFormatting sqref="C8">
    <cfRule type="duplicateValues" dxfId="0" priority="221"/>
    <cfRule type="duplicateValues" dxfId="0" priority="226"/>
  </conditionalFormatting>
  <conditionalFormatting sqref="D8">
    <cfRule type="duplicateValues" dxfId="0" priority="201"/>
    <cfRule type="duplicateValues" dxfId="0" priority="206"/>
  </conditionalFormatting>
  <conditionalFormatting sqref="E8">
    <cfRule type="duplicateValues" dxfId="0" priority="191"/>
    <cfRule type="duplicateValues" dxfId="0" priority="196"/>
  </conditionalFormatting>
  <conditionalFormatting sqref="F8">
    <cfRule type="duplicateValues" dxfId="0" priority="142"/>
    <cfRule type="duplicateValues" dxfId="0" priority="148"/>
  </conditionalFormatting>
  <conditionalFormatting sqref="G8">
    <cfRule type="duplicateValues" dxfId="0" priority="130"/>
    <cfRule type="duplicateValues" dxfId="0" priority="136"/>
  </conditionalFormatting>
  <conditionalFormatting sqref="H8">
    <cfRule type="duplicateValues" dxfId="0" priority="232"/>
    <cfRule type="duplicateValues" dxfId="0" priority="238"/>
  </conditionalFormatting>
  <conditionalFormatting sqref="I8">
    <cfRule type="duplicateValues" dxfId="0" priority="118"/>
    <cfRule type="duplicateValues" dxfId="0" priority="124"/>
  </conditionalFormatting>
  <conditionalFormatting sqref="J8">
    <cfRule type="duplicateValues" dxfId="0" priority="95"/>
    <cfRule type="duplicateValues" dxfId="0" priority="96"/>
  </conditionalFormatting>
  <conditionalFormatting sqref="K8">
    <cfRule type="duplicateValues" dxfId="0" priority="1"/>
    <cfRule type="duplicateValues" dxfId="0" priority="2"/>
  </conditionalFormatting>
  <conditionalFormatting sqref="L8">
    <cfRule type="duplicateValues" dxfId="0" priority="100"/>
    <cfRule type="duplicateValues" dxfId="0" priority="106"/>
  </conditionalFormatting>
  <conditionalFormatting sqref="A9">
    <cfRule type="duplicateValues" dxfId="0" priority="245"/>
    <cfRule type="duplicateValues" dxfId="0" priority="243"/>
  </conditionalFormatting>
  <conditionalFormatting sqref="F9">
    <cfRule type="duplicateValues" dxfId="0" priority="141"/>
    <cfRule type="duplicateValues" dxfId="0" priority="147"/>
  </conditionalFormatting>
  <conditionalFormatting sqref="G9">
    <cfRule type="duplicateValues" dxfId="0" priority="129"/>
    <cfRule type="duplicateValues" dxfId="0" priority="135"/>
  </conditionalFormatting>
  <conditionalFormatting sqref="H9">
    <cfRule type="duplicateValues" dxfId="0" priority="231"/>
    <cfRule type="duplicateValues" dxfId="0" priority="237"/>
  </conditionalFormatting>
  <conditionalFormatting sqref="I9">
    <cfRule type="duplicateValues" dxfId="0" priority="117"/>
    <cfRule type="duplicateValues" dxfId="0" priority="123"/>
  </conditionalFormatting>
  <conditionalFormatting sqref="J9">
    <cfRule type="duplicateValues" dxfId="0" priority="97"/>
    <cfRule type="duplicateValues" dxfId="0" priority="98"/>
  </conditionalFormatting>
  <conditionalFormatting sqref="K9">
    <cfRule type="duplicateValues" dxfId="0" priority="111"/>
    <cfRule type="duplicateValues" dxfId="0" priority="113"/>
  </conditionalFormatting>
  <conditionalFormatting sqref="L9">
    <cfRule type="duplicateValues" dxfId="0" priority="99"/>
    <cfRule type="duplicateValues" dxfId="0" priority="105"/>
  </conditionalFormatting>
  <conditionalFormatting sqref="A10">
    <cfRule type="duplicateValues" dxfId="0" priority="78"/>
    <cfRule type="duplicateValues" dxfId="0" priority="76"/>
  </conditionalFormatting>
  <conditionalFormatting sqref="B10">
    <cfRule type="duplicateValues" dxfId="0" priority="66"/>
    <cfRule type="duplicateValues" dxfId="0" priority="64"/>
  </conditionalFormatting>
  <conditionalFormatting sqref="C10">
    <cfRule type="duplicateValues" dxfId="0" priority="68"/>
    <cfRule type="duplicateValues" dxfId="0" priority="70"/>
  </conditionalFormatting>
  <conditionalFormatting sqref="D10">
    <cfRule type="duplicateValues" dxfId="0" priority="60"/>
    <cfRule type="duplicateValues" dxfId="0" priority="62"/>
  </conditionalFormatting>
  <conditionalFormatting sqref="E10">
    <cfRule type="duplicateValues" dxfId="0" priority="56"/>
    <cfRule type="duplicateValues" dxfId="0" priority="58"/>
  </conditionalFormatting>
  <conditionalFormatting sqref="F10">
    <cfRule type="duplicateValues" dxfId="0" priority="32"/>
    <cfRule type="duplicateValues" dxfId="0" priority="34"/>
  </conditionalFormatting>
  <conditionalFormatting sqref="G10">
    <cfRule type="duplicateValues" dxfId="0" priority="28"/>
    <cfRule type="duplicateValues" dxfId="0" priority="30"/>
  </conditionalFormatting>
  <conditionalFormatting sqref="H10">
    <cfRule type="duplicateValues" dxfId="0" priority="72"/>
    <cfRule type="duplicateValues" dxfId="0" priority="74"/>
  </conditionalFormatting>
  <conditionalFormatting sqref="I10">
    <cfRule type="duplicateValues" dxfId="0" priority="24"/>
    <cfRule type="duplicateValues" dxfId="0" priority="26"/>
  </conditionalFormatting>
  <conditionalFormatting sqref="J10">
    <cfRule type="duplicateValues" dxfId="0" priority="20"/>
    <cfRule type="duplicateValues" dxfId="0" priority="22"/>
  </conditionalFormatting>
  <conditionalFormatting sqref="K10">
    <cfRule type="duplicateValues" dxfId="0" priority="16"/>
    <cfRule type="duplicateValues" dxfId="0" priority="18"/>
  </conditionalFormatting>
  <conditionalFormatting sqref="L10">
    <cfRule type="duplicateValues" dxfId="0" priority="12"/>
    <cfRule type="duplicateValues" dxfId="0" priority="14"/>
  </conditionalFormatting>
  <conditionalFormatting sqref="A11">
    <cfRule type="duplicateValues" dxfId="0" priority="77"/>
    <cfRule type="duplicateValues" dxfId="0" priority="75"/>
  </conditionalFormatting>
  <conditionalFormatting sqref="B11">
    <cfRule type="duplicateValues" dxfId="0" priority="65"/>
    <cfRule type="duplicateValues" dxfId="0" priority="63"/>
  </conditionalFormatting>
  <conditionalFormatting sqref="C11">
    <cfRule type="duplicateValues" dxfId="0" priority="67"/>
    <cfRule type="duplicateValues" dxfId="0" priority="69"/>
  </conditionalFormatting>
  <conditionalFormatting sqref="D11">
    <cfRule type="duplicateValues" dxfId="0" priority="59"/>
    <cfRule type="duplicateValues" dxfId="0" priority="61"/>
  </conditionalFormatting>
  <conditionalFormatting sqref="E11">
    <cfRule type="duplicateValues" dxfId="0" priority="55"/>
    <cfRule type="duplicateValues" dxfId="0" priority="57"/>
  </conditionalFormatting>
  <conditionalFormatting sqref="F11">
    <cfRule type="duplicateValues" dxfId="0" priority="31"/>
    <cfRule type="duplicateValues" dxfId="0" priority="33"/>
  </conditionalFormatting>
  <conditionalFormatting sqref="G11">
    <cfRule type="duplicateValues" dxfId="0" priority="27"/>
    <cfRule type="duplicateValues" dxfId="0" priority="29"/>
  </conditionalFormatting>
  <conditionalFormatting sqref="H11">
    <cfRule type="duplicateValues" dxfId="0" priority="71"/>
    <cfRule type="duplicateValues" dxfId="0" priority="73"/>
  </conditionalFormatting>
  <conditionalFormatting sqref="I11">
    <cfRule type="duplicateValues" dxfId="0" priority="23"/>
    <cfRule type="duplicateValues" dxfId="0" priority="25"/>
  </conditionalFormatting>
  <conditionalFormatting sqref="J11">
    <cfRule type="duplicateValues" dxfId="0" priority="19"/>
    <cfRule type="duplicateValues" dxfId="0" priority="21"/>
  </conditionalFormatting>
  <conditionalFormatting sqref="K11">
    <cfRule type="duplicateValues" dxfId="0" priority="15"/>
    <cfRule type="duplicateValues" dxfId="0" priority="17"/>
  </conditionalFormatting>
  <conditionalFormatting sqref="L11">
    <cfRule type="duplicateValues" dxfId="0" priority="11"/>
    <cfRule type="duplicateValues" dxfId="0" priority="13"/>
  </conditionalFormatting>
  <conditionalFormatting sqref="A4:A8">
    <cfRule type="duplicateValues" dxfId="0" priority="246"/>
    <cfRule type="duplicateValues" dxfId="0" priority="244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opLeftCell="A3" workbookViewId="0">
      <selection activeCell="B3" sqref="B$1:K$1048576"/>
    </sheetView>
  </sheetViews>
  <sheetFormatPr defaultColWidth="8" defaultRowHeight="12.5"/>
  <cols>
    <col min="1" max="1" width="5.72727272727273" style="32" customWidth="1"/>
    <col min="2" max="2" width="9.81818181818182" style="32" customWidth="1"/>
    <col min="3" max="3" width="9.81818181818182" style="28" customWidth="1"/>
    <col min="4" max="5" width="9.81818181818182" style="32" customWidth="1"/>
    <col min="6" max="6" width="9.81818181818182" style="28" customWidth="1"/>
    <col min="7" max="7" width="9.81818181818182" style="32" customWidth="1"/>
    <col min="8" max="11" width="9.81818181818182" style="28" customWidth="1"/>
    <col min="12" max="12" width="5.72727272727273" style="32" customWidth="1"/>
    <col min="13" max="16384" width="8" style="28"/>
  </cols>
  <sheetData>
    <row r="1" s="28" customFormat="1" ht="57" customHeight="1" spans="1:12">
      <c r="A1" s="33" t="s">
        <v>196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="29" customFormat="1" ht="25" customHeight="1" spans="1:12">
      <c r="A2" s="34" t="s">
        <v>197</v>
      </c>
      <c r="B2" s="34"/>
      <c r="C2" s="34"/>
      <c r="D2" s="34"/>
      <c r="E2" s="35"/>
      <c r="F2" s="36" t="s">
        <v>89</v>
      </c>
      <c r="G2" s="36"/>
      <c r="H2" s="36"/>
      <c r="I2" s="36"/>
      <c r="J2" s="36"/>
      <c r="K2" s="36"/>
      <c r="L2" s="36"/>
    </row>
    <row r="3" s="30" customFormat="1" ht="55" customHeight="1" spans="1:12">
      <c r="A3" s="37" t="s">
        <v>24</v>
      </c>
      <c r="B3" s="37" t="s">
        <v>25</v>
      </c>
      <c r="C3" s="37" t="s">
        <v>132</v>
      </c>
      <c r="D3" s="37" t="s">
        <v>133</v>
      </c>
      <c r="E3" s="37" t="s">
        <v>134</v>
      </c>
      <c r="F3" s="37" t="s">
        <v>29</v>
      </c>
      <c r="G3" s="37" t="s">
        <v>198</v>
      </c>
      <c r="H3" s="37" t="s">
        <v>94</v>
      </c>
      <c r="I3" s="37" t="s">
        <v>58</v>
      </c>
      <c r="J3" s="37" t="s">
        <v>33</v>
      </c>
      <c r="K3" s="37" t="s">
        <v>199</v>
      </c>
      <c r="L3" s="37" t="s">
        <v>35</v>
      </c>
    </row>
    <row r="4" s="28" customFormat="1" ht="30" customHeight="1" spans="1:12">
      <c r="A4" s="38" t="s">
        <v>95</v>
      </c>
      <c r="B4" s="39" t="s">
        <v>200</v>
      </c>
      <c r="C4" s="11" t="s">
        <v>201</v>
      </c>
      <c r="D4" s="11" t="s">
        <v>98</v>
      </c>
      <c r="E4" s="39" t="s">
        <v>200</v>
      </c>
      <c r="F4" s="11">
        <v>1</v>
      </c>
      <c r="G4" s="11" t="s">
        <v>12</v>
      </c>
      <c r="H4" s="11">
        <v>1</v>
      </c>
      <c r="I4" s="11">
        <v>150</v>
      </c>
      <c r="J4" s="11">
        <v>150</v>
      </c>
      <c r="K4" s="11">
        <v>2024.06</v>
      </c>
      <c r="L4" s="38"/>
    </row>
    <row r="5" s="28" customFormat="1" ht="30" customHeight="1" spans="1:12">
      <c r="A5" s="38" t="s">
        <v>101</v>
      </c>
      <c r="B5" s="11" t="s">
        <v>202</v>
      </c>
      <c r="C5" s="11" t="s">
        <v>203</v>
      </c>
      <c r="D5" s="11" t="s">
        <v>83</v>
      </c>
      <c r="E5" s="11" t="s">
        <v>202</v>
      </c>
      <c r="F5" s="11">
        <v>1</v>
      </c>
      <c r="G5" s="11" t="s">
        <v>12</v>
      </c>
      <c r="H5" s="11">
        <v>1</v>
      </c>
      <c r="I5" s="11">
        <v>150</v>
      </c>
      <c r="J5" s="11">
        <v>150</v>
      </c>
      <c r="K5" s="11">
        <v>2024.06</v>
      </c>
      <c r="L5" s="38"/>
    </row>
    <row r="6" s="28" customFormat="1" ht="30" customHeight="1" spans="1:12">
      <c r="A6" s="38" t="s">
        <v>106</v>
      </c>
      <c r="B6" s="11" t="s">
        <v>204</v>
      </c>
      <c r="C6" s="11" t="s">
        <v>203</v>
      </c>
      <c r="D6" s="11" t="s">
        <v>205</v>
      </c>
      <c r="E6" s="11" t="s">
        <v>206</v>
      </c>
      <c r="F6" s="11">
        <v>1</v>
      </c>
      <c r="G6" s="11" t="s">
        <v>12</v>
      </c>
      <c r="H6" s="11">
        <v>1</v>
      </c>
      <c r="I6" s="11">
        <v>150</v>
      </c>
      <c r="J6" s="11">
        <v>150</v>
      </c>
      <c r="K6" s="11">
        <v>2024.06</v>
      </c>
      <c r="L6" s="38"/>
    </row>
    <row r="7" s="28" customFormat="1" ht="30" customHeight="1" spans="1:12">
      <c r="A7" s="38" t="s">
        <v>110</v>
      </c>
      <c r="B7" s="11" t="s">
        <v>207</v>
      </c>
      <c r="C7" s="11" t="s">
        <v>203</v>
      </c>
      <c r="D7" s="11" t="s">
        <v>208</v>
      </c>
      <c r="E7" s="11" t="s">
        <v>207</v>
      </c>
      <c r="F7" s="11">
        <v>1</v>
      </c>
      <c r="G7" s="11" t="s">
        <v>11</v>
      </c>
      <c r="H7" s="11">
        <v>1</v>
      </c>
      <c r="I7" s="11">
        <v>301</v>
      </c>
      <c r="J7" s="11">
        <v>121</v>
      </c>
      <c r="K7" s="11">
        <v>2024.06</v>
      </c>
      <c r="L7" s="38"/>
    </row>
    <row r="8" s="28" customFormat="1" ht="30" customHeight="1" spans="1:12">
      <c r="A8" s="38" t="s">
        <v>115</v>
      </c>
      <c r="B8" s="11" t="s">
        <v>209</v>
      </c>
      <c r="C8" s="11" t="s">
        <v>210</v>
      </c>
      <c r="D8" s="11" t="s">
        <v>68</v>
      </c>
      <c r="E8" s="11" t="s">
        <v>209</v>
      </c>
      <c r="F8" s="11">
        <v>1</v>
      </c>
      <c r="G8" s="11" t="s">
        <v>12</v>
      </c>
      <c r="H8" s="11">
        <v>1</v>
      </c>
      <c r="I8" s="11">
        <v>150</v>
      </c>
      <c r="J8" s="11">
        <v>150</v>
      </c>
      <c r="K8" s="11">
        <v>2024.06</v>
      </c>
      <c r="L8" s="38"/>
    </row>
    <row r="9" s="28" customFormat="1" ht="30" customHeight="1" spans="1:12">
      <c r="A9" s="38" t="s">
        <v>118</v>
      </c>
      <c r="B9" s="11" t="s">
        <v>211</v>
      </c>
      <c r="C9" s="11" t="s">
        <v>210</v>
      </c>
      <c r="D9" s="11" t="s">
        <v>68</v>
      </c>
      <c r="E9" s="11" t="s">
        <v>211</v>
      </c>
      <c r="F9" s="11">
        <v>1</v>
      </c>
      <c r="G9" s="11" t="s">
        <v>12</v>
      </c>
      <c r="H9" s="11">
        <v>1</v>
      </c>
      <c r="I9" s="11">
        <v>150</v>
      </c>
      <c r="J9" s="11">
        <v>150</v>
      </c>
      <c r="K9" s="11">
        <v>2024.06</v>
      </c>
      <c r="L9" s="38"/>
    </row>
    <row r="10" s="28" customFormat="1" ht="30" customHeight="1" spans="1:12">
      <c r="A10" s="38" t="s">
        <v>120</v>
      </c>
      <c r="B10" s="38" t="s">
        <v>212</v>
      </c>
      <c r="C10" s="11" t="s">
        <v>213</v>
      </c>
      <c r="D10" s="11" t="s">
        <v>83</v>
      </c>
      <c r="E10" s="38" t="s">
        <v>212</v>
      </c>
      <c r="F10" s="11">
        <v>1</v>
      </c>
      <c r="G10" s="11" t="s">
        <v>11</v>
      </c>
      <c r="H10" s="11">
        <v>1</v>
      </c>
      <c r="I10" s="11">
        <v>301</v>
      </c>
      <c r="J10" s="11">
        <v>121</v>
      </c>
      <c r="K10" s="11">
        <v>2024.06</v>
      </c>
      <c r="L10" s="38"/>
    </row>
    <row r="11" s="28" customFormat="1" ht="30" customHeight="1" spans="1:12">
      <c r="A11" s="38" t="s">
        <v>122</v>
      </c>
      <c r="B11" s="40" t="s">
        <v>214</v>
      </c>
      <c r="C11" s="11" t="s">
        <v>215</v>
      </c>
      <c r="D11" s="11" t="s">
        <v>61</v>
      </c>
      <c r="E11" s="40" t="s">
        <v>216</v>
      </c>
      <c r="F11" s="11">
        <v>1</v>
      </c>
      <c r="G11" s="11" t="s">
        <v>12</v>
      </c>
      <c r="H11" s="11">
        <v>1</v>
      </c>
      <c r="I11" s="11">
        <v>150</v>
      </c>
      <c r="J11" s="11">
        <v>150</v>
      </c>
      <c r="K11" s="11">
        <v>2024.06</v>
      </c>
      <c r="L11" s="38"/>
    </row>
    <row r="12" s="28" customFormat="1" ht="30" customHeight="1" spans="1:12">
      <c r="A12" s="38" t="s">
        <v>9</v>
      </c>
      <c r="B12" s="38"/>
      <c r="C12" s="38"/>
      <c r="D12" s="38"/>
      <c r="E12" s="38"/>
      <c r="F12" s="38"/>
      <c r="G12" s="38"/>
      <c r="H12" s="11">
        <f t="shared" ref="H12:J12" si="0">SUM(H4:H11)</f>
        <v>8</v>
      </c>
      <c r="I12" s="11">
        <f t="shared" si="0"/>
        <v>1502</v>
      </c>
      <c r="J12" s="11">
        <f t="shared" si="0"/>
        <v>1142</v>
      </c>
      <c r="K12" s="44"/>
      <c r="L12" s="45"/>
    </row>
    <row r="13" s="31" customFormat="1" ht="50" customHeight="1" spans="1:12">
      <c r="A13" s="41"/>
      <c r="B13" s="19"/>
      <c r="C13" s="36" t="s">
        <v>217</v>
      </c>
      <c r="D13" s="36"/>
      <c r="E13" s="36"/>
      <c r="F13" s="42"/>
      <c r="G13" s="42"/>
      <c r="H13" s="42"/>
      <c r="I13" s="42"/>
      <c r="J13" s="19"/>
      <c r="L13" s="41"/>
    </row>
    <row r="14" s="31" customFormat="1" ht="50" customHeight="1" spans="1:12">
      <c r="A14" s="43" t="s">
        <v>218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</sheetData>
  <mergeCells count="7">
    <mergeCell ref="A1:L1"/>
    <mergeCell ref="A2:D2"/>
    <mergeCell ref="F2:L2"/>
    <mergeCell ref="A12:G12"/>
    <mergeCell ref="C13:E13"/>
    <mergeCell ref="F13:H13"/>
    <mergeCell ref="A14:L14"/>
  </mergeCells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opLeftCell="A10" workbookViewId="0">
      <selection activeCell="M17" sqref="M17"/>
    </sheetView>
  </sheetViews>
  <sheetFormatPr defaultColWidth="7.77272727272727" defaultRowHeight="12.5"/>
  <cols>
    <col min="1" max="1" width="4.03636363636364" style="5" customWidth="1"/>
    <col min="2" max="2" width="9.18181818181818" style="5" customWidth="1"/>
    <col min="3" max="3" width="9.18181818181818" style="1" customWidth="1"/>
    <col min="4" max="5" width="9.18181818181818" style="5" customWidth="1"/>
    <col min="6" max="6" width="9.18181818181818" style="1" customWidth="1"/>
    <col min="7" max="7" width="9.18181818181818" style="5" customWidth="1"/>
    <col min="8" max="11" width="9.18181818181818" style="1" customWidth="1"/>
    <col min="12" max="12" width="5.62727272727273" style="5" customWidth="1"/>
    <col min="13" max="16384" width="7.77272727272727" style="1"/>
  </cols>
  <sheetData>
    <row r="1" s="1" customFormat="1" ht="27" customHeight="1" spans="1:12">
      <c r="A1" s="6" t="s">
        <v>219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24" customHeight="1" spans="1:12">
      <c r="A2" s="8" t="s">
        <v>220</v>
      </c>
      <c r="B2" s="8"/>
      <c r="D2" s="9"/>
      <c r="E2" s="9"/>
      <c r="F2" s="10"/>
      <c r="G2" s="9"/>
      <c r="H2" s="10"/>
      <c r="I2" s="21" t="s">
        <v>221</v>
      </c>
      <c r="J2" s="21"/>
      <c r="K2" s="21"/>
      <c r="L2" s="9"/>
    </row>
    <row r="3" s="3" customFormat="1" ht="33" customHeight="1" spans="1:12">
      <c r="A3" s="11" t="s">
        <v>222</v>
      </c>
      <c r="B3" s="11" t="s">
        <v>223</v>
      </c>
      <c r="C3" s="12" t="s">
        <v>224</v>
      </c>
      <c r="D3" s="11" t="s">
        <v>225</v>
      </c>
      <c r="E3" s="11" t="s">
        <v>226</v>
      </c>
      <c r="F3" s="11" t="s">
        <v>227</v>
      </c>
      <c r="G3" s="11" t="s">
        <v>228</v>
      </c>
      <c r="H3" s="11" t="s">
        <v>229</v>
      </c>
      <c r="I3" s="11" t="s">
        <v>230</v>
      </c>
      <c r="J3" s="11" t="s">
        <v>231</v>
      </c>
      <c r="K3" s="12" t="s">
        <v>34</v>
      </c>
      <c r="L3" s="12" t="s">
        <v>35</v>
      </c>
    </row>
    <row r="4" s="1" customFormat="1" ht="26" customHeight="1" spans="1:12">
      <c r="A4" s="13" t="s">
        <v>95</v>
      </c>
      <c r="B4" s="13" t="s">
        <v>44</v>
      </c>
      <c r="C4" s="14" t="s">
        <v>232</v>
      </c>
      <c r="D4" s="13" t="s">
        <v>38</v>
      </c>
      <c r="E4" s="13" t="s">
        <v>233</v>
      </c>
      <c r="F4" s="15">
        <v>1</v>
      </c>
      <c r="G4" s="13" t="s">
        <v>10</v>
      </c>
      <c r="H4" s="15">
        <v>1</v>
      </c>
      <c r="I4" s="15">
        <v>451</v>
      </c>
      <c r="J4" s="15">
        <v>251</v>
      </c>
      <c r="K4" s="26">
        <v>2024.6</v>
      </c>
      <c r="L4" s="27"/>
    </row>
    <row r="5" s="1" customFormat="1" ht="26" customHeight="1" spans="1:12">
      <c r="A5" s="13" t="s">
        <v>101</v>
      </c>
      <c r="B5" s="13" t="s">
        <v>234</v>
      </c>
      <c r="C5" s="14" t="s">
        <v>232</v>
      </c>
      <c r="D5" s="13" t="s">
        <v>38</v>
      </c>
      <c r="E5" s="13" t="s">
        <v>234</v>
      </c>
      <c r="F5" s="15">
        <v>1</v>
      </c>
      <c r="G5" s="13" t="s">
        <v>10</v>
      </c>
      <c r="H5" s="15">
        <v>1</v>
      </c>
      <c r="I5" s="15">
        <v>451</v>
      </c>
      <c r="J5" s="15">
        <v>451</v>
      </c>
      <c r="K5" s="26">
        <v>2024.6</v>
      </c>
      <c r="L5" s="27"/>
    </row>
    <row r="6" s="1" customFormat="1" ht="26" customHeight="1" spans="1:12">
      <c r="A6" s="13" t="s">
        <v>106</v>
      </c>
      <c r="B6" s="13" t="s">
        <v>235</v>
      </c>
      <c r="C6" s="14" t="s">
        <v>236</v>
      </c>
      <c r="D6" s="13" t="s">
        <v>68</v>
      </c>
      <c r="E6" s="13" t="s">
        <v>235</v>
      </c>
      <c r="F6" s="15">
        <v>1</v>
      </c>
      <c r="G6" s="13" t="s">
        <v>11</v>
      </c>
      <c r="H6" s="15">
        <v>1</v>
      </c>
      <c r="I6" s="15">
        <v>301</v>
      </c>
      <c r="J6" s="15">
        <v>301</v>
      </c>
      <c r="K6" s="26">
        <v>2024.6</v>
      </c>
      <c r="L6" s="27"/>
    </row>
    <row r="7" s="1" customFormat="1" ht="26" customHeight="1" spans="1:12">
      <c r="A7" s="13" t="s">
        <v>110</v>
      </c>
      <c r="B7" s="13" t="s">
        <v>237</v>
      </c>
      <c r="C7" s="14" t="s">
        <v>236</v>
      </c>
      <c r="D7" s="13" t="s">
        <v>66</v>
      </c>
      <c r="E7" s="13" t="s">
        <v>237</v>
      </c>
      <c r="F7" s="15">
        <v>1</v>
      </c>
      <c r="G7" s="13" t="s">
        <v>11</v>
      </c>
      <c r="H7" s="15">
        <v>1</v>
      </c>
      <c r="I7" s="15">
        <v>301</v>
      </c>
      <c r="J7" s="15">
        <v>121</v>
      </c>
      <c r="K7" s="26">
        <v>2024.6</v>
      </c>
      <c r="L7" s="27"/>
    </row>
    <row r="8" s="1" customFormat="1" ht="26" customHeight="1" spans="1:12">
      <c r="A8" s="13" t="s">
        <v>115</v>
      </c>
      <c r="B8" s="13" t="s">
        <v>238</v>
      </c>
      <c r="C8" s="14" t="s">
        <v>236</v>
      </c>
      <c r="D8" s="13" t="s">
        <v>61</v>
      </c>
      <c r="E8" s="13" t="s">
        <v>239</v>
      </c>
      <c r="F8" s="15">
        <v>1</v>
      </c>
      <c r="G8" s="13" t="s">
        <v>11</v>
      </c>
      <c r="H8" s="15">
        <v>1</v>
      </c>
      <c r="I8" s="15">
        <v>301</v>
      </c>
      <c r="J8" s="15">
        <v>121</v>
      </c>
      <c r="K8" s="26">
        <v>2024.6</v>
      </c>
      <c r="L8" s="27"/>
    </row>
    <row r="9" s="1" customFormat="1" ht="26" customHeight="1" spans="1:12">
      <c r="A9" s="13" t="s">
        <v>118</v>
      </c>
      <c r="B9" s="13" t="s">
        <v>240</v>
      </c>
      <c r="C9" s="14" t="s">
        <v>236</v>
      </c>
      <c r="D9" s="13" t="s">
        <v>113</v>
      </c>
      <c r="E9" s="13" t="s">
        <v>240</v>
      </c>
      <c r="F9" s="15">
        <v>1</v>
      </c>
      <c r="G9" s="13" t="s">
        <v>11</v>
      </c>
      <c r="H9" s="15">
        <v>1</v>
      </c>
      <c r="I9" s="15">
        <v>301</v>
      </c>
      <c r="J9" s="15">
        <v>121</v>
      </c>
      <c r="K9" s="26">
        <v>2024.6</v>
      </c>
      <c r="L9" s="27"/>
    </row>
    <row r="10" s="1" customFormat="1" ht="26" customHeight="1" spans="1:12">
      <c r="A10" s="13" t="s">
        <v>120</v>
      </c>
      <c r="B10" s="13" t="s">
        <v>241</v>
      </c>
      <c r="C10" s="14" t="s">
        <v>236</v>
      </c>
      <c r="D10" s="13" t="s">
        <v>68</v>
      </c>
      <c r="E10" s="13" t="s">
        <v>241</v>
      </c>
      <c r="F10" s="15">
        <v>1</v>
      </c>
      <c r="G10" s="13" t="s">
        <v>10</v>
      </c>
      <c r="H10" s="15">
        <v>1</v>
      </c>
      <c r="I10" s="15">
        <v>451</v>
      </c>
      <c r="J10" s="15">
        <v>451</v>
      </c>
      <c r="K10" s="26">
        <v>2024.6</v>
      </c>
      <c r="L10" s="27"/>
    </row>
    <row r="11" s="1" customFormat="1" ht="26" customHeight="1" spans="1:12">
      <c r="A11" s="13" t="s">
        <v>122</v>
      </c>
      <c r="B11" s="13" t="s">
        <v>241</v>
      </c>
      <c r="C11" s="14" t="s">
        <v>236</v>
      </c>
      <c r="D11" s="13" t="s">
        <v>68</v>
      </c>
      <c r="E11" s="13" t="s">
        <v>242</v>
      </c>
      <c r="F11" s="15">
        <v>1</v>
      </c>
      <c r="G11" s="13" t="s">
        <v>10</v>
      </c>
      <c r="H11" s="15">
        <v>1</v>
      </c>
      <c r="I11" s="15">
        <v>451</v>
      </c>
      <c r="J11" s="15">
        <v>451</v>
      </c>
      <c r="K11" s="26">
        <v>2024.6</v>
      </c>
      <c r="L11" s="27"/>
    </row>
    <row r="12" s="1" customFormat="1" ht="26" customHeight="1" spans="1:12">
      <c r="A12" s="13" t="s">
        <v>243</v>
      </c>
      <c r="B12" s="13" t="s">
        <v>244</v>
      </c>
      <c r="C12" s="14" t="s">
        <v>245</v>
      </c>
      <c r="D12" s="13" t="s">
        <v>38</v>
      </c>
      <c r="E12" s="13" t="s">
        <v>246</v>
      </c>
      <c r="F12" s="15">
        <v>1</v>
      </c>
      <c r="G12" s="13" t="s">
        <v>10</v>
      </c>
      <c r="H12" s="15">
        <v>1</v>
      </c>
      <c r="I12" s="15">
        <v>451</v>
      </c>
      <c r="J12" s="15">
        <v>451</v>
      </c>
      <c r="K12" s="26">
        <v>2024.6</v>
      </c>
      <c r="L12" s="27"/>
    </row>
    <row r="13" s="1" customFormat="1" ht="26" customHeight="1" spans="1:12">
      <c r="A13" s="13" t="s">
        <v>247</v>
      </c>
      <c r="B13" s="13" t="s">
        <v>248</v>
      </c>
      <c r="C13" s="14" t="s">
        <v>245</v>
      </c>
      <c r="D13" s="13" t="s">
        <v>104</v>
      </c>
      <c r="E13" s="13" t="s">
        <v>249</v>
      </c>
      <c r="F13" s="15">
        <v>1</v>
      </c>
      <c r="G13" s="13" t="s">
        <v>10</v>
      </c>
      <c r="H13" s="15">
        <v>1</v>
      </c>
      <c r="I13" s="15">
        <v>451</v>
      </c>
      <c r="J13" s="15">
        <v>451</v>
      </c>
      <c r="K13" s="26">
        <v>2024.6</v>
      </c>
      <c r="L13" s="27"/>
    </row>
    <row r="14" s="1" customFormat="1" ht="26" customHeight="1" spans="1:12">
      <c r="A14" s="13" t="s">
        <v>250</v>
      </c>
      <c r="B14" s="13" t="s">
        <v>251</v>
      </c>
      <c r="C14" s="14" t="s">
        <v>245</v>
      </c>
      <c r="D14" s="13" t="s">
        <v>66</v>
      </c>
      <c r="E14" s="13" t="s">
        <v>252</v>
      </c>
      <c r="F14" s="15">
        <v>1</v>
      </c>
      <c r="G14" s="13" t="s">
        <v>10</v>
      </c>
      <c r="H14" s="15">
        <v>1</v>
      </c>
      <c r="I14" s="15">
        <v>451</v>
      </c>
      <c r="J14" s="15">
        <v>451</v>
      </c>
      <c r="K14" s="26">
        <v>2024.6</v>
      </c>
      <c r="L14" s="27"/>
    </row>
    <row r="15" s="1" customFormat="1" ht="26" customHeight="1" spans="1:12">
      <c r="A15" s="13" t="s">
        <v>253</v>
      </c>
      <c r="B15" s="13" t="s">
        <v>254</v>
      </c>
      <c r="C15" s="14" t="s">
        <v>255</v>
      </c>
      <c r="D15" s="13" t="s">
        <v>83</v>
      </c>
      <c r="E15" s="13" t="s">
        <v>254</v>
      </c>
      <c r="F15" s="15">
        <v>1</v>
      </c>
      <c r="G15" s="13" t="s">
        <v>12</v>
      </c>
      <c r="H15" s="15">
        <v>1</v>
      </c>
      <c r="I15" s="15">
        <v>150</v>
      </c>
      <c r="J15" s="15">
        <v>150</v>
      </c>
      <c r="K15" s="26">
        <v>2024.6</v>
      </c>
      <c r="L15" s="27"/>
    </row>
    <row r="16" s="1" customFormat="1" ht="26" customHeight="1" spans="1:12">
      <c r="A16" s="13" t="s">
        <v>256</v>
      </c>
      <c r="B16" s="13" t="s">
        <v>257</v>
      </c>
      <c r="C16" s="14" t="s">
        <v>258</v>
      </c>
      <c r="D16" s="13" t="s">
        <v>205</v>
      </c>
      <c r="E16" s="13" t="s">
        <v>259</v>
      </c>
      <c r="F16" s="15">
        <v>1</v>
      </c>
      <c r="G16" s="13" t="s">
        <v>12</v>
      </c>
      <c r="H16" s="15">
        <v>1</v>
      </c>
      <c r="I16" s="15">
        <v>150</v>
      </c>
      <c r="J16" s="15">
        <v>150</v>
      </c>
      <c r="K16" s="26">
        <v>2024.6</v>
      </c>
      <c r="L16" s="27"/>
    </row>
    <row r="17" s="1" customFormat="1" ht="26" customHeight="1" spans="1:12">
      <c r="A17" s="13" t="s">
        <v>260</v>
      </c>
      <c r="B17" s="13" t="s">
        <v>261</v>
      </c>
      <c r="C17" s="14" t="s">
        <v>258</v>
      </c>
      <c r="D17" s="13" t="s">
        <v>98</v>
      </c>
      <c r="E17" s="13" t="s">
        <v>261</v>
      </c>
      <c r="F17" s="15">
        <v>1</v>
      </c>
      <c r="G17" s="13" t="s">
        <v>10</v>
      </c>
      <c r="H17" s="15">
        <v>1</v>
      </c>
      <c r="I17" s="15">
        <v>451</v>
      </c>
      <c r="J17" s="15">
        <v>451</v>
      </c>
      <c r="K17" s="26">
        <v>2024.6</v>
      </c>
      <c r="L17" s="27"/>
    </row>
    <row r="18" s="1" customFormat="1" ht="26" customHeight="1" spans="1:12">
      <c r="A18" s="13" t="s">
        <v>262</v>
      </c>
      <c r="B18" s="13" t="s">
        <v>261</v>
      </c>
      <c r="C18" s="14" t="s">
        <v>258</v>
      </c>
      <c r="D18" s="13" t="s">
        <v>98</v>
      </c>
      <c r="E18" s="13" t="s">
        <v>263</v>
      </c>
      <c r="F18" s="15">
        <v>1</v>
      </c>
      <c r="G18" s="13" t="s">
        <v>10</v>
      </c>
      <c r="H18" s="15">
        <v>1</v>
      </c>
      <c r="I18" s="15">
        <v>451</v>
      </c>
      <c r="J18" s="15">
        <v>451</v>
      </c>
      <c r="K18" s="26">
        <v>2024.6</v>
      </c>
      <c r="L18" s="27"/>
    </row>
    <row r="19" s="1" customFormat="1" ht="26" customHeight="1" spans="1:12">
      <c r="A19" s="13" t="s">
        <v>264</v>
      </c>
      <c r="B19" s="13" t="s">
        <v>265</v>
      </c>
      <c r="C19" s="14" t="s">
        <v>266</v>
      </c>
      <c r="D19" s="13" t="s">
        <v>113</v>
      </c>
      <c r="E19" s="13" t="s">
        <v>267</v>
      </c>
      <c r="F19" s="15">
        <v>1</v>
      </c>
      <c r="G19" s="13" t="s">
        <v>10</v>
      </c>
      <c r="H19" s="15">
        <v>1</v>
      </c>
      <c r="I19" s="15">
        <v>451</v>
      </c>
      <c r="J19" s="15">
        <v>251</v>
      </c>
      <c r="K19" s="26">
        <v>2024.6</v>
      </c>
      <c r="L19" s="27"/>
    </row>
    <row r="20" s="1" customFormat="1" ht="26" customHeight="1" spans="1:12">
      <c r="A20" s="13" t="s">
        <v>268</v>
      </c>
      <c r="B20" s="13" t="s">
        <v>269</v>
      </c>
      <c r="C20" s="14" t="s">
        <v>266</v>
      </c>
      <c r="D20" s="13" t="s">
        <v>104</v>
      </c>
      <c r="E20" s="13" t="s">
        <v>269</v>
      </c>
      <c r="F20" s="15">
        <v>1</v>
      </c>
      <c r="G20" s="13" t="s">
        <v>10</v>
      </c>
      <c r="H20" s="15">
        <v>1</v>
      </c>
      <c r="I20" s="15">
        <v>451</v>
      </c>
      <c r="J20" s="15">
        <v>251</v>
      </c>
      <c r="K20" s="26">
        <v>2024.6</v>
      </c>
      <c r="L20" s="27"/>
    </row>
    <row r="21" s="1" customFormat="1" ht="26" customHeight="1" spans="1:12">
      <c r="A21" s="13" t="s">
        <v>270</v>
      </c>
      <c r="B21" s="13" t="s">
        <v>271</v>
      </c>
      <c r="C21" s="14" t="s">
        <v>266</v>
      </c>
      <c r="D21" s="13" t="s">
        <v>75</v>
      </c>
      <c r="E21" s="13" t="s">
        <v>271</v>
      </c>
      <c r="F21" s="15">
        <v>1</v>
      </c>
      <c r="G21" s="13" t="s">
        <v>11</v>
      </c>
      <c r="H21" s="15">
        <v>1</v>
      </c>
      <c r="I21" s="15">
        <v>301</v>
      </c>
      <c r="J21" s="15">
        <v>301</v>
      </c>
      <c r="K21" s="26">
        <v>2024.6</v>
      </c>
      <c r="L21" s="27"/>
    </row>
    <row r="22" s="1" customFormat="1" ht="26" customHeight="1" spans="1:12">
      <c r="A22" s="13" t="s">
        <v>272</v>
      </c>
      <c r="B22" s="13" t="s">
        <v>273</v>
      </c>
      <c r="C22" s="14" t="s">
        <v>274</v>
      </c>
      <c r="D22" s="13" t="s">
        <v>83</v>
      </c>
      <c r="E22" s="13" t="s">
        <v>273</v>
      </c>
      <c r="F22" s="15">
        <v>1</v>
      </c>
      <c r="G22" s="13" t="s">
        <v>12</v>
      </c>
      <c r="H22" s="15">
        <v>1</v>
      </c>
      <c r="I22" s="15">
        <v>150</v>
      </c>
      <c r="J22" s="15">
        <v>150</v>
      </c>
      <c r="K22" s="26">
        <v>2024.6</v>
      </c>
      <c r="L22" s="27"/>
    </row>
    <row r="23" s="1" customFormat="1" ht="26" customHeight="1" spans="1:12">
      <c r="A23" s="16" t="s">
        <v>9</v>
      </c>
      <c r="B23" s="17"/>
      <c r="C23" s="18"/>
      <c r="D23" s="13"/>
      <c r="E23" s="13"/>
      <c r="F23" s="15"/>
      <c r="G23" s="13"/>
      <c r="H23" s="15"/>
      <c r="I23" s="15"/>
      <c r="J23" s="15">
        <f>SUM(J4:J22)</f>
        <v>5776</v>
      </c>
      <c r="K23" s="26"/>
      <c r="L23" s="27"/>
    </row>
    <row r="24" s="4" customFormat="1" ht="52" customHeight="1" spans="1:12">
      <c r="A24" s="19"/>
      <c r="B24" s="20"/>
      <c r="C24" s="21" t="s">
        <v>53</v>
      </c>
      <c r="D24" s="22"/>
      <c r="E24" s="21"/>
      <c r="F24" s="23"/>
      <c r="G24" s="22"/>
      <c r="L24" s="22"/>
    </row>
    <row r="25" s="4" customFormat="1" ht="52" customHeight="1" spans="1:12">
      <c r="A25" s="19"/>
      <c r="B25" s="24" t="s">
        <v>275</v>
      </c>
      <c r="C25" s="25"/>
      <c r="D25" s="25"/>
      <c r="E25" s="25"/>
      <c r="F25" s="23"/>
      <c r="G25" s="22"/>
      <c r="L25" s="22"/>
    </row>
  </sheetData>
  <mergeCells count="3">
    <mergeCell ref="A1:L1"/>
    <mergeCell ref="I2:K2"/>
    <mergeCell ref="A23:C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汇总表</vt:lpstr>
      <vt:lpstr>沙河城市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2024-04-25T06:56:00Z</dcterms:created>
  <dcterms:modified xsi:type="dcterms:W3CDTF">2024-07-15T08:59:21Z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C33E6F9F0ACC4CE59004DEF047781471_11</vt:lpwstr>
  </property>
  <property fmtid="{D5CDD505-2E9C-101B-9397-08002B2CF9AE}" pid="3" name="KSOProductBuildVer">
    <vt:lpwstr>2052-12.1.0.15120</vt:lpwstr>
  </property>
</Properties>
</file>