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2368" windowHeight="9420"/>
  </bookViews>
  <sheets>
    <sheet name="Sheet1" sheetId="1" r:id="rId1"/>
  </sheets>
  <definedNames>
    <definedName name="_xlnm.Print_Titles" localSheetId="0">Sheet1!$1:$2</definedName>
  </definedNames>
  <calcPr calcId="152511"/>
</workbook>
</file>

<file path=xl/calcChain.xml><?xml version="1.0" encoding="utf-8"?>
<calcChain xmlns="http://schemas.openxmlformats.org/spreadsheetml/2006/main">
  <c r="J27" i="1" l="1"/>
  <c r="I27" i="1"/>
  <c r="H27" i="1"/>
  <c r="E27" i="1"/>
  <c r="D27" i="1"/>
</calcChain>
</file>

<file path=xl/sharedStrings.xml><?xml version="1.0" encoding="utf-8"?>
<sst xmlns="http://schemas.openxmlformats.org/spreadsheetml/2006/main" count="92" uniqueCount="62">
  <si>
    <t>镇</t>
  </si>
  <si>
    <t>序号</t>
  </si>
  <si>
    <t>项目名称</t>
  </si>
  <si>
    <t>招标户数</t>
  </si>
  <si>
    <t>实际安置户数</t>
  </si>
  <si>
    <t>资金来源</t>
  </si>
  <si>
    <t>收款单位名称</t>
  </si>
  <si>
    <t>第一次支付
金额（元）</t>
  </si>
  <si>
    <t>第二次支付
金额（元）</t>
  </si>
  <si>
    <t>第三次支付
金额（元）</t>
  </si>
  <si>
    <t>备注</t>
  </si>
  <si>
    <t>鸭暖镇</t>
  </si>
  <si>
    <t>临泽县鸭暖镇生态及地质灾害避险搬迁（大鸭中心社区）项目第一标段</t>
  </si>
  <si>
    <t>财政资金
多渠道筹措</t>
  </si>
  <si>
    <t>甘肃宏瑞天成实业股份有限公司</t>
  </si>
  <si>
    <t>临泽县鸭暖镇生态及地质灾害避险搬迁（大鸭中心社区）项目第二标段</t>
  </si>
  <si>
    <t>甘肃科凯建设工程有限公司</t>
  </si>
  <si>
    <t>临泽县鸭暖镇生态及地质灾害避险搬迁（大鸭中心社区）项目第三标段</t>
  </si>
  <si>
    <t>张掖鸿盛达劳务有限公司</t>
  </si>
  <si>
    <t>临泽县鸭暖镇生态及地质灾害避险搬迁（大鸭中心社区）项目第四标段</t>
  </si>
  <si>
    <t>甘肃中泰弘晖新市镇建设开发有限公司</t>
  </si>
  <si>
    <t>临泽县鸭暖镇屯泉小镇生态及地质灾害避险搬迁项目（第一批）第一标段</t>
  </si>
  <si>
    <t>临泽县正玺工程建设有限公司</t>
  </si>
  <si>
    <t>临泽县鸭暖镇屯泉小镇生态及地质灾害避险搬迁项目（第一批）第二标段</t>
  </si>
  <si>
    <t>张掖鑫翔瑞恒建筑产业有限责任公司</t>
  </si>
  <si>
    <t>临泽县鸭暖镇屯泉小镇生态及地质灾害避险搬迁项目（第二批）第一标段</t>
  </si>
  <si>
    <t>临泽县鸭暖镇屯泉小镇生态及地质灾害避险搬迁项目（第二批）第二标段</t>
  </si>
  <si>
    <t>平川镇</t>
  </si>
  <si>
    <t>临泽县平川镇生态及地质灾害避险搬迁（筑梦新居）项目第一标段</t>
  </si>
  <si>
    <t>临泽县铭圣炬工程劳务服务有限公司</t>
  </si>
  <si>
    <t>临泽县平川镇生态及地质灾害避险搬迁（筑梦新居）项目第二标段</t>
  </si>
  <si>
    <t>临泽县国鑫工程劳务服务有限公司</t>
  </si>
  <si>
    <t>临泽县平川镇生态及地质灾害避险搬迁（筑梦新居）项目一期第一标段</t>
  </si>
  <si>
    <t>临泽县平川镇生态及地质灾害避险搬迁（筑梦新居）项目一期第二标段</t>
  </si>
  <si>
    <t>蓼泉镇</t>
  </si>
  <si>
    <t>张掖华丰盛装饰工程有限公司</t>
  </si>
  <si>
    <t>临泽县蓼泉镇2022年生态及地质灾害避险搬迁项目湾子村安置点（72㎡,88㎡户型）</t>
  </si>
  <si>
    <t>临泽县恒瑞建筑安装工程有限公司</t>
  </si>
  <si>
    <t>新华镇</t>
  </si>
  <si>
    <t>临泽县新华镇大寨村生态及地质灾害避险搬迁项目安置点</t>
  </si>
  <si>
    <t>甘肃九成建筑工程有限公司</t>
  </si>
  <si>
    <t>板桥镇</t>
  </si>
  <si>
    <t>临泽县板桥镇花田乡居生态及地质灾害避险搬迁项目安置点（花田乡居社区）</t>
  </si>
  <si>
    <t>甘肃华坤建设工程有限责任公司</t>
  </si>
  <si>
    <t>倪家营镇</t>
  </si>
  <si>
    <t>临泽县倪家营镇黄家湾村生态及地质灾害避险搬迁项目安置点第一标段</t>
  </si>
  <si>
    <t>临泽县益新劳务有限公司</t>
  </si>
  <si>
    <t>临泽县倪家营镇黄家湾村生态及地质灾害避险搬迁项目安置点第二标段</t>
  </si>
  <si>
    <t>临泽县升途工程建设有限公司</t>
  </si>
  <si>
    <t>临泽县倪家营镇黄家湾村生态及地质灾害避险搬迁项目安置点第三标段</t>
  </si>
  <si>
    <t>临泽县倪家营镇小彩中心社区生态及地质灾害避险搬迁项目安置点第一标段</t>
  </si>
  <si>
    <t>甘肃恒泰润德建筑工程有限公司</t>
  </si>
  <si>
    <t>临泽县倪家营镇小彩中心社区生态及地质灾害避险搬迁项目安置点第二标段</t>
  </si>
  <si>
    <t>甘肃义润昱柏建筑工程有限公司</t>
  </si>
  <si>
    <t>临泽县倪家营镇小彩中心社区生态及地质灾害避险搬迁项目安置点第三标段</t>
  </si>
  <si>
    <t>甘肃福昇建筑工程有限责任公司</t>
  </si>
  <si>
    <t>临泽县倪家营镇梨园生态及地质灾害避险搬迁项目安置点</t>
  </si>
  <si>
    <t>合计</t>
  </si>
  <si>
    <t>2022年度生态及地质灾害避险搬迁集中安置点
资金拨付情况公示</t>
    <phoneticPr fontId="2" type="noConversion"/>
  </si>
  <si>
    <r>
      <t>临泽县蓼泉镇2022年生态及地质灾害避险搬迁项目湾子村安置点（55</t>
    </r>
    <r>
      <rPr>
        <sz val="9"/>
        <color theme="1"/>
        <rFont val="SimSun"/>
        <charset val="134"/>
      </rPr>
      <t>㎡</t>
    </r>
    <r>
      <rPr>
        <sz val="9"/>
        <color theme="1"/>
        <rFont val="宋体"/>
        <family val="3"/>
        <charset val="134"/>
        <scheme val="minor"/>
      </rPr>
      <t>户型）</t>
    </r>
  </si>
  <si>
    <r>
      <t>临泽县蓼泉镇2022年生态及地质灾害避险搬迁项目墩子村安置点（72</t>
    </r>
    <r>
      <rPr>
        <sz val="9"/>
        <color theme="1"/>
        <rFont val="SimSun"/>
        <charset val="134"/>
      </rPr>
      <t>㎡</t>
    </r>
    <r>
      <rPr>
        <sz val="9"/>
        <color theme="1"/>
        <rFont val="宋体"/>
        <family val="3"/>
        <charset val="134"/>
        <scheme val="minor"/>
      </rPr>
      <t>,88</t>
    </r>
    <r>
      <rPr>
        <sz val="9"/>
        <color theme="1"/>
        <rFont val="SimSun"/>
        <charset val="134"/>
      </rPr>
      <t>㎡</t>
    </r>
    <r>
      <rPr>
        <sz val="9"/>
        <color theme="1"/>
        <rFont val="宋体"/>
        <family val="3"/>
        <charset val="134"/>
        <scheme val="minor"/>
      </rPr>
      <t>）</t>
    </r>
  </si>
  <si>
    <t>搬迁对象由10户调整为5户，收回多余拨付资金20万元</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</si>
</sst>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0_ "/>
  </numFmts>
  <fonts count="6">
    <font>
      <sz val="11"/>
      <color theme="1"/>
      <name val="宋体"/>
      <charset val="134"/>
      <scheme val="minor"/>
    </font>
    <font>
      <sz val="22"/>
      <color theme="1"/>
      <name val="方正小标宋简体"/>
      <family val="4"/>
      <charset val="134"/>
    </font>
    <font>
      <sz val="9"/>
      <name val="宋体"/>
      <family val="3"/>
      <charset val="134"/>
      <scheme val="minor"/>
    </font>
    <font>
      <sz val="9"/>
      <color theme="1"/>
      <name val="宋体"/>
      <family val="3"/>
      <charset val="134"/>
      <scheme val="minor"/>
    </font>
    <font>
      <sz val="9"/>
      <color theme="1"/>
      <name val="SimSun"/>
      <charset val="134"/>
    </font>
    <font>
      <sz val="8"/>
      <color theme="1"/>
      <name val="宋体"/>
      <family val="3"/>
      <charset val="134"/>
      <scheme val="minor"/>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6">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wrapText="1"/>
    </xf>
    <xf numFmtId="178" fontId="0" fillId="0" borderId="0" xfId="0" applyNumberFormat="1">
      <alignment vertical="center"/>
    </xf>
    <xf numFmtId="178" fontId="0" fillId="0" borderId="0" xfId="0" applyNumberFormat="1" applyBorder="1" applyAlignment="1">
      <alignment horizontal="right" vertical="center"/>
    </xf>
    <xf numFmtId="0" fontId="0" fillId="0" borderId="0" xfId="0" applyBorder="1">
      <alignment vertical="center"/>
    </xf>
    <xf numFmtId="0" fontId="0" fillId="0" borderId="0" xfId="0" applyBorder="1" applyAlignment="1">
      <alignment horizontal="right" vertical="center"/>
    </xf>
    <xf numFmtId="0" fontId="1" fillId="0" borderId="1" xfId="0" applyFont="1" applyBorder="1" applyAlignment="1">
      <alignment horizontal="center" vertical="center" wrapText="1"/>
    </xf>
    <xf numFmtId="178" fontId="0" fillId="0" borderId="0" xfId="0" applyNumberFormat="1" applyAlignment="1">
      <alignment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178" fontId="3" fillId="0" borderId="2" xfId="0" applyNumberFormat="1" applyFont="1" applyFill="1" applyBorder="1" applyAlignment="1">
      <alignment horizontal="right" vertical="center"/>
    </xf>
    <xf numFmtId="178" fontId="3" fillId="0" borderId="2" xfId="0" applyNumberFormat="1" applyFont="1" applyBorder="1" applyAlignment="1">
      <alignment horizontal="righ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78" fontId="3" fillId="0" borderId="2" xfId="0" applyNumberFormat="1" applyFont="1" applyBorder="1" applyAlignment="1">
      <alignment horizontal="center" vertical="center"/>
    </xf>
    <xf numFmtId="178" fontId="5" fillId="0" borderId="2" xfId="0" applyNumberFormat="1" applyFont="1" applyBorder="1" applyAlignment="1">
      <alignment horizontal="right" vertical="center"/>
    </xf>
    <xf numFmtId="0" fontId="3" fillId="0" borderId="2"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tabSelected="1" topLeftCell="A16" workbookViewId="0">
      <selection activeCell="G20" sqref="G20"/>
    </sheetView>
  </sheetViews>
  <sheetFormatPr defaultColWidth="8.88671875" defaultRowHeight="14.4"/>
  <cols>
    <col min="1" max="1" width="4" style="2" customWidth="1"/>
    <col min="2" max="2" width="4.44140625" customWidth="1"/>
    <col min="3" max="3" width="16.109375" customWidth="1"/>
    <col min="4" max="4" width="5.44140625" style="2" customWidth="1"/>
    <col min="5" max="5" width="6.88671875" style="2" customWidth="1"/>
    <col min="6" max="6" width="6" customWidth="1"/>
    <col min="7" max="7" width="9.21875" customWidth="1"/>
    <col min="8" max="9" width="10" customWidth="1"/>
    <col min="10" max="10" width="10.33203125" style="2" customWidth="1"/>
    <col min="11" max="11" width="10.109375" customWidth="1"/>
    <col min="14" max="14" width="11.6640625" customWidth="1"/>
  </cols>
  <sheetData>
    <row r="1" spans="1:14" ht="56.4" customHeight="1">
      <c r="A1" s="10" t="s">
        <v>58</v>
      </c>
      <c r="B1" s="10"/>
      <c r="C1" s="10"/>
      <c r="D1" s="10"/>
      <c r="E1" s="10"/>
      <c r="F1" s="10"/>
      <c r="G1" s="10"/>
      <c r="H1" s="10"/>
      <c r="I1" s="10"/>
      <c r="J1" s="10"/>
      <c r="K1" s="10"/>
    </row>
    <row r="2" spans="1:14" s="2" customFormat="1" ht="28.2" customHeight="1">
      <c r="A2" s="13" t="s">
        <v>0</v>
      </c>
      <c r="B2" s="13" t="s">
        <v>1</v>
      </c>
      <c r="C2" s="13" t="s">
        <v>2</v>
      </c>
      <c r="D2" s="13" t="s">
        <v>3</v>
      </c>
      <c r="E2" s="13" t="s">
        <v>4</v>
      </c>
      <c r="F2" s="13" t="s">
        <v>5</v>
      </c>
      <c r="G2" s="13" t="s">
        <v>6</v>
      </c>
      <c r="H2" s="13" t="s">
        <v>7</v>
      </c>
      <c r="I2" s="13" t="s">
        <v>8</v>
      </c>
      <c r="J2" s="13" t="s">
        <v>9</v>
      </c>
      <c r="K2" s="13" t="s">
        <v>10</v>
      </c>
    </row>
    <row r="3" spans="1:14" ht="51" customHeight="1">
      <c r="A3" s="25" t="s">
        <v>11</v>
      </c>
      <c r="B3" s="12">
        <v>1</v>
      </c>
      <c r="C3" s="14" t="s">
        <v>12</v>
      </c>
      <c r="D3" s="13">
        <v>9</v>
      </c>
      <c r="E3" s="13">
        <v>6</v>
      </c>
      <c r="F3" s="13" t="s">
        <v>13</v>
      </c>
      <c r="G3" s="14" t="s">
        <v>14</v>
      </c>
      <c r="H3" s="15">
        <v>270000</v>
      </c>
      <c r="I3" s="16">
        <v>270000</v>
      </c>
      <c r="J3" s="16"/>
      <c r="K3" s="12"/>
    </row>
    <row r="4" spans="1:14" ht="51" customHeight="1">
      <c r="A4" s="25"/>
      <c r="B4" s="12">
        <v>2</v>
      </c>
      <c r="C4" s="14" t="s">
        <v>15</v>
      </c>
      <c r="D4" s="13">
        <v>4</v>
      </c>
      <c r="E4" s="13">
        <v>3</v>
      </c>
      <c r="F4" s="13" t="s">
        <v>13</v>
      </c>
      <c r="G4" s="14" t="s">
        <v>16</v>
      </c>
      <c r="H4" s="15">
        <v>120000</v>
      </c>
      <c r="I4" s="16">
        <v>120000</v>
      </c>
      <c r="J4" s="16"/>
      <c r="K4" s="12"/>
    </row>
    <row r="5" spans="1:14" ht="51" customHeight="1">
      <c r="A5" s="25"/>
      <c r="B5" s="12">
        <v>3</v>
      </c>
      <c r="C5" s="14" t="s">
        <v>17</v>
      </c>
      <c r="D5" s="13">
        <v>5</v>
      </c>
      <c r="E5" s="13">
        <v>4</v>
      </c>
      <c r="F5" s="13" t="s">
        <v>13</v>
      </c>
      <c r="G5" s="14" t="s">
        <v>18</v>
      </c>
      <c r="H5" s="15">
        <v>150000</v>
      </c>
      <c r="I5" s="16">
        <v>150000</v>
      </c>
      <c r="J5" s="16">
        <v>20000</v>
      </c>
      <c r="K5" s="12"/>
    </row>
    <row r="6" spans="1:14" ht="51" customHeight="1">
      <c r="A6" s="25"/>
      <c r="B6" s="12">
        <v>4</v>
      </c>
      <c r="C6" s="14" t="s">
        <v>19</v>
      </c>
      <c r="D6" s="13">
        <v>2</v>
      </c>
      <c r="E6" s="13">
        <v>2</v>
      </c>
      <c r="F6" s="13" t="s">
        <v>13</v>
      </c>
      <c r="G6" s="14" t="s">
        <v>20</v>
      </c>
      <c r="H6" s="15">
        <v>60000</v>
      </c>
      <c r="I6" s="16">
        <v>60000</v>
      </c>
      <c r="J6" s="16">
        <v>40000</v>
      </c>
      <c r="K6" s="12"/>
    </row>
    <row r="7" spans="1:14" ht="51" customHeight="1">
      <c r="A7" s="25"/>
      <c r="B7" s="12">
        <v>5</v>
      </c>
      <c r="C7" s="14" t="s">
        <v>21</v>
      </c>
      <c r="D7" s="13">
        <v>10</v>
      </c>
      <c r="E7" s="13">
        <v>10</v>
      </c>
      <c r="F7" s="13" t="s">
        <v>13</v>
      </c>
      <c r="G7" s="14" t="s">
        <v>22</v>
      </c>
      <c r="H7" s="15">
        <v>300000</v>
      </c>
      <c r="I7" s="15">
        <v>300000</v>
      </c>
      <c r="J7" s="16">
        <v>200000</v>
      </c>
      <c r="K7" s="12"/>
    </row>
    <row r="8" spans="1:14" ht="51" customHeight="1">
      <c r="A8" s="25"/>
      <c r="B8" s="12">
        <v>6</v>
      </c>
      <c r="C8" s="14" t="s">
        <v>23</v>
      </c>
      <c r="D8" s="13">
        <v>8</v>
      </c>
      <c r="E8" s="13">
        <v>8</v>
      </c>
      <c r="F8" s="13" t="s">
        <v>13</v>
      </c>
      <c r="G8" s="14" t="s">
        <v>24</v>
      </c>
      <c r="H8" s="15">
        <v>240000</v>
      </c>
      <c r="I8" s="15">
        <v>240000</v>
      </c>
      <c r="J8" s="16">
        <v>160000</v>
      </c>
      <c r="K8" s="12"/>
    </row>
    <row r="9" spans="1:14" ht="51" customHeight="1">
      <c r="A9" s="25"/>
      <c r="B9" s="12">
        <v>7</v>
      </c>
      <c r="C9" s="14" t="s">
        <v>25</v>
      </c>
      <c r="D9" s="13">
        <v>10</v>
      </c>
      <c r="E9" s="13">
        <v>10</v>
      </c>
      <c r="F9" s="13" t="s">
        <v>13</v>
      </c>
      <c r="G9" s="14" t="s">
        <v>20</v>
      </c>
      <c r="H9" s="15">
        <v>300000</v>
      </c>
      <c r="I9" s="15">
        <v>300000</v>
      </c>
      <c r="J9" s="16">
        <v>200000</v>
      </c>
      <c r="K9" s="12"/>
    </row>
    <row r="10" spans="1:14" ht="51" customHeight="1">
      <c r="A10" s="25"/>
      <c r="B10" s="12">
        <v>8</v>
      </c>
      <c r="C10" s="14" t="s">
        <v>26</v>
      </c>
      <c r="D10" s="13">
        <v>7</v>
      </c>
      <c r="E10" s="13">
        <v>7</v>
      </c>
      <c r="F10" s="13" t="s">
        <v>13</v>
      </c>
      <c r="G10" s="14" t="s">
        <v>20</v>
      </c>
      <c r="H10" s="15">
        <v>210000</v>
      </c>
      <c r="I10" s="15">
        <v>210000</v>
      </c>
      <c r="J10" s="16">
        <v>140000</v>
      </c>
      <c r="K10" s="12"/>
    </row>
    <row r="11" spans="1:14" ht="51" customHeight="1">
      <c r="A11" s="17" t="s">
        <v>27</v>
      </c>
      <c r="B11" s="12">
        <v>9</v>
      </c>
      <c r="C11" s="14" t="s">
        <v>28</v>
      </c>
      <c r="D11" s="13">
        <v>8</v>
      </c>
      <c r="E11" s="13">
        <v>8</v>
      </c>
      <c r="F11" s="13" t="s">
        <v>13</v>
      </c>
      <c r="G11" s="14" t="s">
        <v>29</v>
      </c>
      <c r="H11" s="15">
        <v>240000</v>
      </c>
      <c r="I11" s="16">
        <v>240000</v>
      </c>
      <c r="J11" s="16">
        <v>160000</v>
      </c>
      <c r="K11" s="12"/>
      <c r="N11" s="6"/>
    </row>
    <row r="12" spans="1:14" ht="51" customHeight="1">
      <c r="A12" s="18"/>
      <c r="B12" s="12">
        <v>10</v>
      </c>
      <c r="C12" s="14" t="s">
        <v>30</v>
      </c>
      <c r="D12" s="13">
        <v>7</v>
      </c>
      <c r="E12" s="13">
        <v>7</v>
      </c>
      <c r="F12" s="13" t="s">
        <v>13</v>
      </c>
      <c r="G12" s="14" t="s">
        <v>31</v>
      </c>
      <c r="H12" s="15">
        <v>210000</v>
      </c>
      <c r="I12" s="16">
        <v>210000</v>
      </c>
      <c r="J12" s="16">
        <v>140000</v>
      </c>
      <c r="K12" s="12"/>
    </row>
    <row r="13" spans="1:14" ht="51" customHeight="1">
      <c r="A13" s="18"/>
      <c r="B13" s="12"/>
      <c r="C13" s="14" t="s">
        <v>32</v>
      </c>
      <c r="D13" s="13">
        <v>8</v>
      </c>
      <c r="E13" s="13">
        <v>3</v>
      </c>
      <c r="F13" s="13" t="s">
        <v>13</v>
      </c>
      <c r="G13" s="14" t="s">
        <v>29</v>
      </c>
      <c r="H13" s="15">
        <v>240000</v>
      </c>
      <c r="I13" s="16"/>
      <c r="J13" s="16"/>
      <c r="K13" s="12"/>
    </row>
    <row r="14" spans="1:14" ht="51" customHeight="1">
      <c r="A14" s="19"/>
      <c r="B14" s="12"/>
      <c r="C14" s="14" t="s">
        <v>33</v>
      </c>
      <c r="D14" s="13">
        <v>8</v>
      </c>
      <c r="E14" s="13">
        <v>4</v>
      </c>
      <c r="F14" s="13" t="s">
        <v>13</v>
      </c>
      <c r="G14" s="14" t="s">
        <v>31</v>
      </c>
      <c r="H14" s="15">
        <v>240000</v>
      </c>
      <c r="I14" s="16"/>
      <c r="J14" s="16">
        <v>80000</v>
      </c>
      <c r="K14" s="12"/>
    </row>
    <row r="15" spans="1:14" ht="51" customHeight="1">
      <c r="A15" s="17" t="s">
        <v>34</v>
      </c>
      <c r="B15" s="12">
        <v>11</v>
      </c>
      <c r="C15" s="14" t="s">
        <v>59</v>
      </c>
      <c r="D15" s="13">
        <v>11</v>
      </c>
      <c r="E15" s="13">
        <v>11</v>
      </c>
      <c r="F15" s="13" t="s">
        <v>13</v>
      </c>
      <c r="G15" s="14" t="s">
        <v>35</v>
      </c>
      <c r="H15" s="15">
        <v>330000</v>
      </c>
      <c r="I15" s="16">
        <v>330000</v>
      </c>
      <c r="J15" s="16">
        <v>220000</v>
      </c>
      <c r="K15" s="12"/>
    </row>
    <row r="16" spans="1:14" ht="51" customHeight="1">
      <c r="A16" s="18"/>
      <c r="B16" s="12">
        <v>12</v>
      </c>
      <c r="C16" s="14" t="s">
        <v>36</v>
      </c>
      <c r="D16" s="13">
        <v>6</v>
      </c>
      <c r="E16" s="13">
        <v>6</v>
      </c>
      <c r="F16" s="13" t="s">
        <v>13</v>
      </c>
      <c r="G16" s="14" t="s">
        <v>37</v>
      </c>
      <c r="H16" s="15">
        <v>180000</v>
      </c>
      <c r="I16" s="16">
        <v>180000</v>
      </c>
      <c r="J16" s="16">
        <v>120000</v>
      </c>
      <c r="K16" s="12"/>
    </row>
    <row r="17" spans="1:13" ht="51" customHeight="1">
      <c r="A17" s="19"/>
      <c r="B17" s="12">
        <v>13</v>
      </c>
      <c r="C17" s="14" t="s">
        <v>60</v>
      </c>
      <c r="D17" s="13">
        <v>12</v>
      </c>
      <c r="E17" s="13">
        <v>12</v>
      </c>
      <c r="F17" s="13" t="s">
        <v>13</v>
      </c>
      <c r="G17" s="14" t="s">
        <v>14</v>
      </c>
      <c r="H17" s="15">
        <v>360000</v>
      </c>
      <c r="I17" s="16">
        <v>360000</v>
      </c>
      <c r="J17" s="16">
        <v>240000</v>
      </c>
      <c r="K17" s="12"/>
    </row>
    <row r="18" spans="1:13" ht="63" customHeight="1">
      <c r="A18" s="13" t="s">
        <v>38</v>
      </c>
      <c r="B18" s="12">
        <v>14</v>
      </c>
      <c r="C18" s="14" t="s">
        <v>39</v>
      </c>
      <c r="D18" s="13">
        <v>10</v>
      </c>
      <c r="E18" s="13">
        <v>5</v>
      </c>
      <c r="F18" s="13" t="s">
        <v>13</v>
      </c>
      <c r="G18" s="14" t="s">
        <v>40</v>
      </c>
      <c r="H18" s="16">
        <v>300000</v>
      </c>
      <c r="I18" s="16">
        <v>300000</v>
      </c>
      <c r="J18" s="16">
        <v>-200000</v>
      </c>
      <c r="K18" s="13" t="s">
        <v>61</v>
      </c>
    </row>
    <row r="19" spans="1:13" ht="51" customHeight="1">
      <c r="A19" s="13" t="s">
        <v>41</v>
      </c>
      <c r="B19" s="12">
        <v>15</v>
      </c>
      <c r="C19" s="14" t="s">
        <v>42</v>
      </c>
      <c r="D19" s="13">
        <v>18</v>
      </c>
      <c r="E19" s="13">
        <v>13</v>
      </c>
      <c r="F19" s="13" t="s">
        <v>13</v>
      </c>
      <c r="G19" s="14" t="s">
        <v>43</v>
      </c>
      <c r="H19" s="16">
        <v>540000</v>
      </c>
      <c r="I19" s="16">
        <v>540000</v>
      </c>
      <c r="J19" s="16"/>
      <c r="K19" s="12"/>
    </row>
    <row r="20" spans="1:13" ht="51" customHeight="1">
      <c r="A20" s="17" t="s">
        <v>44</v>
      </c>
      <c r="B20" s="12">
        <v>16</v>
      </c>
      <c r="C20" s="14" t="s">
        <v>45</v>
      </c>
      <c r="D20" s="13">
        <v>16</v>
      </c>
      <c r="E20" s="13">
        <v>16</v>
      </c>
      <c r="F20" s="13" t="s">
        <v>13</v>
      </c>
      <c r="G20" s="14" t="s">
        <v>46</v>
      </c>
      <c r="H20" s="16">
        <v>480000</v>
      </c>
      <c r="I20" s="16">
        <v>480000</v>
      </c>
      <c r="J20" s="16">
        <v>320000</v>
      </c>
      <c r="K20" s="12"/>
    </row>
    <row r="21" spans="1:13" ht="51" customHeight="1">
      <c r="A21" s="18"/>
      <c r="B21" s="12">
        <v>17</v>
      </c>
      <c r="C21" s="14" t="s">
        <v>47</v>
      </c>
      <c r="D21" s="13">
        <v>12</v>
      </c>
      <c r="E21" s="13">
        <v>10</v>
      </c>
      <c r="F21" s="13" t="s">
        <v>13</v>
      </c>
      <c r="G21" s="14" t="s">
        <v>48</v>
      </c>
      <c r="H21" s="15">
        <v>360000</v>
      </c>
      <c r="I21" s="16">
        <v>360000</v>
      </c>
      <c r="J21" s="16">
        <v>80000</v>
      </c>
      <c r="K21" s="12"/>
    </row>
    <row r="22" spans="1:13" ht="51" customHeight="1">
      <c r="A22" s="18"/>
      <c r="B22" s="12">
        <v>18</v>
      </c>
      <c r="C22" s="14" t="s">
        <v>49</v>
      </c>
      <c r="D22" s="13">
        <v>12</v>
      </c>
      <c r="E22" s="13">
        <v>12</v>
      </c>
      <c r="F22" s="13" t="s">
        <v>13</v>
      </c>
      <c r="G22" s="14" t="s">
        <v>43</v>
      </c>
      <c r="H22" s="15">
        <v>360000</v>
      </c>
      <c r="I22" s="16">
        <v>360000</v>
      </c>
      <c r="J22" s="16">
        <v>240000</v>
      </c>
      <c r="K22" s="12"/>
    </row>
    <row r="23" spans="1:13" ht="51" customHeight="1">
      <c r="A23" s="18"/>
      <c r="B23" s="12">
        <v>19</v>
      </c>
      <c r="C23" s="14" t="s">
        <v>50</v>
      </c>
      <c r="D23" s="13">
        <v>26</v>
      </c>
      <c r="E23" s="13">
        <v>25</v>
      </c>
      <c r="F23" s="13" t="s">
        <v>13</v>
      </c>
      <c r="G23" s="14" t="s">
        <v>51</v>
      </c>
      <c r="H23" s="16">
        <v>780000</v>
      </c>
      <c r="I23" s="16">
        <v>780000</v>
      </c>
      <c r="J23" s="16">
        <v>440000</v>
      </c>
      <c r="K23" s="12"/>
    </row>
    <row r="24" spans="1:13" ht="51" customHeight="1">
      <c r="A24" s="18"/>
      <c r="B24" s="12">
        <v>20</v>
      </c>
      <c r="C24" s="14" t="s">
        <v>52</v>
      </c>
      <c r="D24" s="13">
        <v>10</v>
      </c>
      <c r="E24" s="13">
        <v>10</v>
      </c>
      <c r="F24" s="13" t="s">
        <v>13</v>
      </c>
      <c r="G24" s="14" t="s">
        <v>53</v>
      </c>
      <c r="H24" s="16">
        <v>300000</v>
      </c>
      <c r="I24" s="16">
        <v>300000</v>
      </c>
      <c r="J24" s="16">
        <v>200000</v>
      </c>
      <c r="K24" s="12"/>
    </row>
    <row r="25" spans="1:13" ht="51" customHeight="1">
      <c r="A25" s="18"/>
      <c r="B25" s="12">
        <v>21</v>
      </c>
      <c r="C25" s="14" t="s">
        <v>54</v>
      </c>
      <c r="D25" s="13">
        <v>10</v>
      </c>
      <c r="E25" s="13">
        <v>10</v>
      </c>
      <c r="F25" s="13" t="s">
        <v>13</v>
      </c>
      <c r="G25" s="14" t="s">
        <v>55</v>
      </c>
      <c r="H25" s="16">
        <v>300000</v>
      </c>
      <c r="I25" s="16">
        <v>300000</v>
      </c>
      <c r="J25" s="16">
        <v>200000</v>
      </c>
      <c r="K25" s="12"/>
    </row>
    <row r="26" spans="1:13" ht="51" customHeight="1">
      <c r="A26" s="19"/>
      <c r="B26" s="12">
        <v>22</v>
      </c>
      <c r="C26" s="14" t="s">
        <v>56</v>
      </c>
      <c r="D26" s="13">
        <v>27</v>
      </c>
      <c r="E26" s="13">
        <v>27</v>
      </c>
      <c r="F26" s="13" t="s">
        <v>13</v>
      </c>
      <c r="G26" s="14" t="s">
        <v>51</v>
      </c>
      <c r="H26" s="16">
        <v>810000</v>
      </c>
      <c r="I26" s="16">
        <v>810000</v>
      </c>
      <c r="J26" s="16">
        <v>540000</v>
      </c>
      <c r="K26" s="12"/>
      <c r="L26" s="7"/>
      <c r="M26" s="8"/>
    </row>
    <row r="27" spans="1:13" s="1" customFormat="1" ht="22.8" customHeight="1">
      <c r="A27" s="20" t="s">
        <v>57</v>
      </c>
      <c r="B27" s="21"/>
      <c r="C27" s="22"/>
      <c r="D27" s="13">
        <f>SUM(D3:D26)</f>
        <v>256</v>
      </c>
      <c r="E27" s="13">
        <f>SUM(E3:E26)</f>
        <v>229</v>
      </c>
      <c r="F27" s="12"/>
      <c r="G27" s="12"/>
      <c r="H27" s="24">
        <f>SUM(H3:H26)</f>
        <v>7680000</v>
      </c>
      <c r="I27" s="24">
        <f>SUM(I3:I26)</f>
        <v>7200000</v>
      </c>
      <c r="J27" s="24">
        <f>SUM(J3:J26)</f>
        <v>3540000</v>
      </c>
      <c r="K27" s="23"/>
      <c r="L27" s="3"/>
      <c r="M27" s="7"/>
    </row>
    <row r="28" spans="1:13">
      <c r="J28" s="11"/>
    </row>
    <row r="29" spans="1:13">
      <c r="B29" s="3"/>
      <c r="C29" s="4"/>
      <c r="D29" s="5"/>
      <c r="E29" s="5"/>
      <c r="F29" s="3"/>
      <c r="G29" s="4"/>
      <c r="H29" s="9"/>
      <c r="I29" s="9"/>
      <c r="J29" s="5"/>
      <c r="K29" s="3"/>
    </row>
    <row r="30" spans="1:13">
      <c r="B30" s="3"/>
      <c r="C30" s="3"/>
      <c r="D30" s="5"/>
      <c r="E30" s="5"/>
      <c r="F30" s="3"/>
      <c r="G30" s="3"/>
      <c r="H30" s="3"/>
      <c r="I30" s="3"/>
      <c r="J30" s="5"/>
      <c r="K30" s="3"/>
    </row>
    <row r="31" spans="1:13">
      <c r="B31" s="3"/>
      <c r="C31" s="3"/>
      <c r="D31" s="5"/>
      <c r="E31" s="5"/>
      <c r="F31" s="3"/>
      <c r="G31" s="3"/>
      <c r="H31" s="3"/>
      <c r="I31" s="3"/>
      <c r="J31" s="5"/>
      <c r="K31" s="3"/>
    </row>
    <row r="32" spans="1:13">
      <c r="B32" s="3"/>
      <c r="C32" s="3"/>
      <c r="D32" s="5"/>
      <c r="E32" s="5"/>
      <c r="F32" s="3"/>
      <c r="G32" s="3"/>
      <c r="H32" s="3"/>
      <c r="I32" s="3"/>
      <c r="J32" s="5"/>
      <c r="K32" s="3"/>
    </row>
    <row r="33" spans="2:11">
      <c r="B33" s="3"/>
      <c r="C33" s="3"/>
      <c r="D33" s="5"/>
      <c r="E33" s="5"/>
      <c r="F33" s="3"/>
      <c r="G33" s="3"/>
      <c r="H33" s="3"/>
      <c r="I33" s="3"/>
      <c r="J33" s="5"/>
      <c r="K33" s="3"/>
    </row>
    <row r="34" spans="2:11">
      <c r="B34" s="3"/>
      <c r="C34" s="3"/>
      <c r="D34" s="5"/>
      <c r="E34" s="5"/>
      <c r="F34" s="3"/>
      <c r="G34" s="3"/>
      <c r="H34" s="3"/>
      <c r="I34" s="3"/>
      <c r="J34" s="5"/>
      <c r="K34" s="3"/>
    </row>
    <row r="35" spans="2:11">
      <c r="B35" s="3"/>
      <c r="C35" s="3"/>
      <c r="D35" s="5"/>
      <c r="E35" s="5"/>
      <c r="F35" s="3"/>
      <c r="G35" s="3"/>
      <c r="H35" s="3"/>
      <c r="I35" s="3"/>
      <c r="J35" s="5"/>
      <c r="K35" s="3"/>
    </row>
    <row r="36" spans="2:11">
      <c r="B36" s="3"/>
      <c r="C36" s="3"/>
      <c r="D36" s="5"/>
      <c r="E36" s="5"/>
      <c r="F36" s="3"/>
      <c r="G36" s="3"/>
      <c r="H36" s="3"/>
      <c r="I36" s="3"/>
      <c r="J36" s="5"/>
      <c r="K36" s="3"/>
    </row>
    <row r="37" spans="2:11">
      <c r="B37" s="3"/>
      <c r="C37" s="3"/>
      <c r="D37" s="5"/>
      <c r="E37" s="5"/>
      <c r="F37" s="3"/>
      <c r="G37" s="3"/>
      <c r="H37" s="3"/>
      <c r="I37" s="3"/>
      <c r="J37" s="5"/>
      <c r="K37" s="3"/>
    </row>
    <row r="38" spans="2:11">
      <c r="B38" s="3"/>
      <c r="C38" s="3"/>
      <c r="D38" s="5"/>
      <c r="E38" s="5"/>
      <c r="F38" s="3"/>
      <c r="G38" s="3"/>
      <c r="H38" s="3"/>
      <c r="I38" s="3"/>
      <c r="J38" s="5"/>
      <c r="K38" s="3"/>
    </row>
  </sheetData>
  <mergeCells count="6">
    <mergeCell ref="A1:K1"/>
    <mergeCell ref="A27:C27"/>
    <mergeCell ref="A3:A10"/>
    <mergeCell ref="A11:A14"/>
    <mergeCell ref="A15:A17"/>
    <mergeCell ref="A20:A26"/>
  </mergeCells>
  <phoneticPr fontId="2" type="noConversion"/>
  <pageMargins left="0.39370078740157483" right="0.3937007874015748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XTZJ</cp:lastModifiedBy>
  <cp:lastPrinted>2023-04-03T09:45:03Z</cp:lastPrinted>
  <dcterms:created xsi:type="dcterms:W3CDTF">2022-10-25T02:09:00Z</dcterms:created>
  <dcterms:modified xsi:type="dcterms:W3CDTF">2023-04-03T09:46:22Z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31CF35394ECE4EC3AC8F34A4048907D3</vt:lpwstr>
  </property>
  <property fmtid="{D5CDD505-2E9C-101B-9397-08002B2CF9AE}" pid="3" name="KSOProductBuildVer">
    <vt:lpwstr>2052-11.1.0.12980</vt:lpwstr>
  </property>
</Properties>
</file>