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Sheet1!$A$6:$M$6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<sst xmlns="http://schemas.openxmlformats.org/spreadsheetml/2006/main" count="147" uniqueCount="93">
  <si>
    <t>附件1：</t>
  </si>
  <si>
    <t>临泽县倪家营镇2021年9月9日至2022年3月31日享受育儿补贴家庭花名表</t>
  </si>
  <si>
    <t xml:space="preserve">填报单位：倪家营镇人民政府                              截止时间：2021年9月9日至2022年3月31日                                                                                                                            </t>
  </si>
  <si>
    <t>序号</t>
  </si>
  <si>
    <t>丈夫</t>
  </si>
  <si>
    <t>妻子</t>
  </si>
  <si>
    <t>婚姻状况</t>
  </si>
  <si>
    <t>子女出生
时间</t>
  </si>
  <si>
    <t>孩次</t>
  </si>
  <si>
    <t>家庭详细地址</t>
  </si>
  <si>
    <t>分娩医院</t>
  </si>
  <si>
    <t>补贴标准
(元)</t>
  </si>
  <si>
    <t>补贴金额
（元）</t>
  </si>
  <si>
    <t>备注</t>
  </si>
  <si>
    <t>姓名</t>
  </si>
  <si>
    <t>出生年月</t>
  </si>
  <si>
    <t>王延成</t>
  </si>
  <si>
    <t>宋冬花</t>
  </si>
  <si>
    <t>初婚</t>
  </si>
  <si>
    <t>2021.09.23</t>
  </si>
  <si>
    <t>二孩</t>
  </si>
  <si>
    <t>倪家营镇黄家湾村</t>
  </si>
  <si>
    <t>临泽县人民医院</t>
  </si>
  <si>
    <t>张海涛</t>
  </si>
  <si>
    <t>张娜</t>
  </si>
  <si>
    <t>2021.09.19</t>
  </si>
  <si>
    <t>倪家营镇南台村</t>
  </si>
  <si>
    <t>肖建源</t>
  </si>
  <si>
    <t>贾倩</t>
  </si>
  <si>
    <t>2021.09.20</t>
  </si>
  <si>
    <t>倪家营镇倪家营村</t>
  </si>
  <si>
    <t>伍振学</t>
  </si>
  <si>
    <t>汤晓玲</t>
  </si>
  <si>
    <t>2021.09.22</t>
  </si>
  <si>
    <t>勾军</t>
  </si>
  <si>
    <t>刘志莹</t>
  </si>
  <si>
    <t>2022.01.12</t>
  </si>
  <si>
    <t>倪家营镇梨园村二.2社</t>
  </si>
  <si>
    <t>贺学森</t>
  </si>
  <si>
    <t>顾红梅</t>
  </si>
  <si>
    <t>2021.12.13</t>
  </si>
  <si>
    <t>倪家营镇南台村一社</t>
  </si>
  <si>
    <t>王国霖</t>
  </si>
  <si>
    <t>马虹</t>
  </si>
  <si>
    <t>2021.11.08</t>
  </si>
  <si>
    <t>倪家营镇南台村三社</t>
  </si>
  <si>
    <t>蒋立涛</t>
  </si>
  <si>
    <t>杨紫翔</t>
  </si>
  <si>
    <t>2022.01.30</t>
  </si>
  <si>
    <t>倪家营镇倪家营村五社</t>
  </si>
  <si>
    <t>王多云</t>
  </si>
  <si>
    <t>朱瑛</t>
  </si>
  <si>
    <t>2022.02.04</t>
  </si>
  <si>
    <t>倪家营镇汪家墩村三社</t>
  </si>
  <si>
    <t>赫建伟</t>
  </si>
  <si>
    <t>刘雪颖</t>
  </si>
  <si>
    <t>复婚</t>
  </si>
  <si>
    <t>2021.11.16</t>
  </si>
  <si>
    <t>倪家营镇汪家墩村十一社</t>
  </si>
  <si>
    <t>铁万兵</t>
  </si>
  <si>
    <t>殷玉梅</t>
  </si>
  <si>
    <t>2022.02.28</t>
  </si>
  <si>
    <t>倪家营镇汪家墩村六社</t>
  </si>
  <si>
    <t>安平</t>
  </si>
  <si>
    <t>孙玉玲</t>
  </si>
  <si>
    <t>倪家营镇汪家墩村九社</t>
  </si>
  <si>
    <t>蒋万超</t>
  </si>
  <si>
    <t>马冬梅</t>
  </si>
  <si>
    <t>2021.11.06</t>
  </si>
  <si>
    <t>倪家营镇下营村四社</t>
  </si>
  <si>
    <t>蒋立银</t>
  </si>
  <si>
    <t>张会</t>
  </si>
  <si>
    <t>2022.01.01</t>
  </si>
  <si>
    <t>倪家营镇下营村五社</t>
  </si>
  <si>
    <t>合计</t>
  </si>
  <si>
    <t>附件2：</t>
  </si>
  <si>
    <t>临泽县育儿补助补助对象（2021年度9月9日至10月31日）对象汇总表</t>
  </si>
  <si>
    <t>填报单位：临泽县卫生健康局</t>
  </si>
  <si>
    <t>单位</t>
  </si>
  <si>
    <t>需补助
总户数</t>
  </si>
  <si>
    <t>三孩</t>
  </si>
  <si>
    <t>沙河镇</t>
  </si>
  <si>
    <t>新华镇</t>
  </si>
  <si>
    <t>蓼泉镇</t>
  </si>
  <si>
    <t>平川镇</t>
  </si>
  <si>
    <t>板桥镇</t>
  </si>
  <si>
    <t>鸭暖镇</t>
  </si>
  <si>
    <t>倪家营镇</t>
  </si>
  <si>
    <t>临泽县生育津贴补助资金（2021年度9月9日至10月31日）汇总表</t>
  </si>
  <si>
    <t>填报单位：临泽县卫生健康局                                                              单位：万元</t>
  </si>
  <si>
    <t>需补助
总数（万元）</t>
  </si>
  <si>
    <t>二孩（5000元/年）</t>
  </si>
  <si>
    <t>三孩（10000元/年）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</si>
</sst>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sz val="16"/>
      <color rgb="FF000000"/>
      <name val="宋体"/>
      <charset val="134"/>
    </font>
    <font>
      <b/>
      <sz val="18"/>
      <color rgb="FF000000"/>
      <name val="黑体"/>
      <charset val="134"/>
    </font>
    <font>
      <b/>
      <sz val="12"/>
      <color rgb="FF000000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4"/>
      <color rgb="FF000000"/>
      <name val="仿宋_GB2312"/>
      <charset val="134"/>
    </font>
    <font>
      <sz val="22"/>
      <color rgb="FF000000"/>
      <name val="方正小标宋简体"/>
      <charset val="134"/>
    </font>
    <font>
      <b/>
      <sz val="11"/>
      <color rgb="FF000000"/>
      <name val="仿宋_GB2312"/>
      <charset val="134"/>
    </font>
    <font>
      <b/>
      <u/>
      <sz val="11"/>
      <color rgb="FF000000"/>
      <name val="仿宋_GB2312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Q8" sqref="Q8"/>
    </sheetView>
  </sheetViews>
  <sheetFormatPr defaultColWidth="9" defaultRowHeight="13.5" customHeight="1"/>
  <cols>
    <col min="1" max="1" width="4.375" style="26" customWidth="1"/>
    <col min="2" max="2" width="6.75" style="26" customWidth="1"/>
    <col min="3" max="3" width="11.625" style="26" customWidth="1"/>
    <col min="4" max="4" width="7.625" style="26" customWidth="1"/>
    <col min="5" max="5" width="11.375" style="26" customWidth="1"/>
    <col min="6" max="6" width="4.63333333333333" style="26" customWidth="1"/>
    <col min="7" max="7" width="12" style="26" customWidth="1"/>
    <col min="8" max="8" width="4.875" style="26" customWidth="1"/>
    <col min="9" max="9" width="17.125" style="26" customWidth="1"/>
    <col min="10" max="10" width="16.125" style="27" customWidth="1"/>
    <col min="11" max="11" width="8.375" style="27" customWidth="1"/>
    <col min="12" max="12" width="7.625" style="27" customWidth="1"/>
    <col min="13" max="13" width="4.81666666666667" style="28" customWidth="1"/>
    <col min="14" max="16384" width="9" style="27"/>
  </cols>
  <sheetData>
    <row r="1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39"/>
      <c r="K1" s="39"/>
      <c r="L1" s="39"/>
      <c r="M1" s="39"/>
    </row>
    <row r="2" customHeight="1" spans="1:13">
      <c r="A2" s="29"/>
      <c r="B2" s="29"/>
      <c r="C2" s="29"/>
      <c r="D2" s="29"/>
      <c r="E2" s="29"/>
      <c r="F2" s="29"/>
      <c r="G2" s="29"/>
      <c r="H2" s="29"/>
      <c r="I2" s="29"/>
      <c r="J2" s="39"/>
      <c r="K2" s="39"/>
      <c r="L2" s="39"/>
      <c r="M2" s="39"/>
    </row>
    <row r="3" ht="31.5" customHeight="1" spans="1:1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40"/>
      <c r="K3" s="40"/>
      <c r="L3" s="40"/>
      <c r="M3" s="40"/>
    </row>
    <row r="4" ht="20.25" customHeight="1" spans="1:13">
      <c r="A4" s="31" t="s">
        <v>2</v>
      </c>
      <c r="B4" s="32"/>
      <c r="C4" s="32"/>
      <c r="D4" s="32"/>
      <c r="E4" s="32"/>
      <c r="F4" s="32"/>
      <c r="G4" s="32"/>
      <c r="H4" s="32"/>
      <c r="I4" s="32"/>
      <c r="J4" s="41"/>
      <c r="K4" s="41"/>
      <c r="L4" s="41"/>
      <c r="M4" s="41"/>
    </row>
    <row r="5" ht="21.95" customHeight="1" spans="1:13">
      <c r="A5" s="33" t="s">
        <v>3</v>
      </c>
      <c r="B5" s="33" t="s">
        <v>4</v>
      </c>
      <c r="C5" s="33"/>
      <c r="D5" s="33" t="s">
        <v>5</v>
      </c>
      <c r="E5" s="33"/>
      <c r="F5" s="33" t="s">
        <v>6</v>
      </c>
      <c r="G5" s="33" t="s">
        <v>7</v>
      </c>
      <c r="H5" s="33" t="s">
        <v>8</v>
      </c>
      <c r="I5" s="33" t="s">
        <v>9</v>
      </c>
      <c r="J5" s="33" t="s">
        <v>10</v>
      </c>
      <c r="K5" s="33" t="s">
        <v>11</v>
      </c>
      <c r="L5" s="33" t="s">
        <v>12</v>
      </c>
      <c r="M5" s="33" t="s">
        <v>13</v>
      </c>
    </row>
    <row r="6" ht="21.95" customHeight="1" spans="1:13">
      <c r="A6" s="33"/>
      <c r="B6" s="33" t="s">
        <v>14</v>
      </c>
      <c r="C6" s="33" t="s">
        <v>15</v>
      </c>
      <c r="D6" s="33" t="s">
        <v>14</v>
      </c>
      <c r="E6" s="33" t="s">
        <v>15</v>
      </c>
      <c r="F6" s="33"/>
      <c r="G6" s="33"/>
      <c r="H6" s="33"/>
      <c r="I6" s="33"/>
      <c r="J6" s="33"/>
      <c r="K6" s="42"/>
      <c r="L6" s="42"/>
      <c r="M6" s="33"/>
    </row>
    <row r="7" ht="33" customHeight="1" spans="1:13">
      <c r="A7" s="34">
        <v>1</v>
      </c>
      <c r="B7" s="35" t="s">
        <v>16</v>
      </c>
      <c r="C7" s="34">
        <v>1986.12</v>
      </c>
      <c r="D7" s="34" t="s">
        <v>17</v>
      </c>
      <c r="E7" s="34">
        <v>1987.12</v>
      </c>
      <c r="F7" s="34" t="s">
        <v>18</v>
      </c>
      <c r="G7" s="34" t="s">
        <v>19</v>
      </c>
      <c r="H7" s="34" t="s">
        <v>20</v>
      </c>
      <c r="I7" s="35" t="s">
        <v>21</v>
      </c>
      <c r="J7" s="34" t="s">
        <v>22</v>
      </c>
      <c r="K7" s="43">
        <v>5000</v>
      </c>
      <c r="L7" s="43">
        <v>5000</v>
      </c>
      <c r="M7" s="34"/>
    </row>
    <row r="8" ht="33" customHeight="1" spans="1:13">
      <c r="A8" s="34">
        <v>2</v>
      </c>
      <c r="B8" s="35" t="s">
        <v>23</v>
      </c>
      <c r="C8" s="34">
        <v>1990.1</v>
      </c>
      <c r="D8" s="34" t="s">
        <v>24</v>
      </c>
      <c r="E8" s="34">
        <v>1992.08</v>
      </c>
      <c r="F8" s="34" t="s">
        <v>18</v>
      </c>
      <c r="G8" s="34" t="s">
        <v>25</v>
      </c>
      <c r="H8" s="34" t="s">
        <v>20</v>
      </c>
      <c r="I8" s="35" t="s">
        <v>26</v>
      </c>
      <c r="J8" s="34" t="s">
        <v>22</v>
      </c>
      <c r="K8" s="43">
        <v>5000</v>
      </c>
      <c r="L8" s="43">
        <v>5000</v>
      </c>
      <c r="M8" s="34"/>
    </row>
    <row r="9" ht="33" customHeight="1" spans="1:13">
      <c r="A9" s="34">
        <v>3</v>
      </c>
      <c r="B9" s="35" t="s">
        <v>27</v>
      </c>
      <c r="C9" s="34">
        <v>1987.7</v>
      </c>
      <c r="D9" s="34" t="s">
        <v>28</v>
      </c>
      <c r="E9" s="34">
        <v>1988.08</v>
      </c>
      <c r="F9" s="34" t="s">
        <v>18</v>
      </c>
      <c r="G9" s="34" t="s">
        <v>29</v>
      </c>
      <c r="H9" s="34" t="s">
        <v>20</v>
      </c>
      <c r="I9" s="35" t="s">
        <v>30</v>
      </c>
      <c r="J9" s="34" t="s">
        <v>22</v>
      </c>
      <c r="K9" s="43">
        <v>5000</v>
      </c>
      <c r="L9" s="43">
        <v>5000</v>
      </c>
      <c r="M9" s="34"/>
    </row>
    <row r="10" ht="33" customHeight="1" spans="1:13">
      <c r="A10" s="34">
        <v>4</v>
      </c>
      <c r="B10" s="35" t="s">
        <v>31</v>
      </c>
      <c r="C10" s="34">
        <v>1988.1</v>
      </c>
      <c r="D10" s="34" t="s">
        <v>32</v>
      </c>
      <c r="E10" s="34">
        <v>1984.06</v>
      </c>
      <c r="F10" s="34" t="s">
        <v>18</v>
      </c>
      <c r="G10" s="34" t="s">
        <v>33</v>
      </c>
      <c r="H10" s="34" t="s">
        <v>20</v>
      </c>
      <c r="I10" s="35" t="s">
        <v>30</v>
      </c>
      <c r="J10" s="34" t="s">
        <v>22</v>
      </c>
      <c r="K10" s="43">
        <v>5000</v>
      </c>
      <c r="L10" s="43">
        <v>5000</v>
      </c>
      <c r="M10" s="34"/>
    </row>
    <row r="11" ht="33" customHeight="1" spans="1:13">
      <c r="A11" s="34">
        <v>5</v>
      </c>
      <c r="B11" s="34" t="s">
        <v>34</v>
      </c>
      <c r="C11" s="34">
        <v>1984.1</v>
      </c>
      <c r="D11" s="34" t="s">
        <v>35</v>
      </c>
      <c r="E11" s="34">
        <v>1985.02</v>
      </c>
      <c r="F11" s="34" t="s">
        <v>18</v>
      </c>
      <c r="G11" s="34" t="s">
        <v>36</v>
      </c>
      <c r="H11" s="34" t="s">
        <v>20</v>
      </c>
      <c r="I11" s="34" t="s">
        <v>37</v>
      </c>
      <c r="J11" s="34" t="s">
        <v>22</v>
      </c>
      <c r="K11" s="34">
        <v>5000</v>
      </c>
      <c r="L11" s="34">
        <v>5000</v>
      </c>
      <c r="M11" s="34"/>
    </row>
    <row r="12" ht="33" customHeight="1" spans="1:13">
      <c r="A12" s="34">
        <v>6</v>
      </c>
      <c r="B12" s="34" t="s">
        <v>38</v>
      </c>
      <c r="C12" s="34">
        <v>1981.08</v>
      </c>
      <c r="D12" s="34" t="s">
        <v>39</v>
      </c>
      <c r="E12" s="34">
        <v>1983.04</v>
      </c>
      <c r="F12" s="34" t="s">
        <v>18</v>
      </c>
      <c r="G12" s="34" t="s">
        <v>40</v>
      </c>
      <c r="H12" s="34" t="s">
        <v>20</v>
      </c>
      <c r="I12" s="34" t="s">
        <v>41</v>
      </c>
      <c r="J12" s="34" t="s">
        <v>22</v>
      </c>
      <c r="K12" s="34">
        <v>5000</v>
      </c>
      <c r="L12" s="34">
        <v>5000</v>
      </c>
      <c r="M12" s="34"/>
    </row>
    <row r="13" ht="33" customHeight="1" spans="1:13">
      <c r="A13" s="34">
        <v>7</v>
      </c>
      <c r="B13" s="34" t="s">
        <v>42</v>
      </c>
      <c r="C13" s="34">
        <v>1993.06</v>
      </c>
      <c r="D13" s="34" t="s">
        <v>43</v>
      </c>
      <c r="E13" s="34">
        <v>1995.12</v>
      </c>
      <c r="F13" s="34" t="s">
        <v>18</v>
      </c>
      <c r="G13" s="34" t="s">
        <v>44</v>
      </c>
      <c r="H13" s="34" t="s">
        <v>20</v>
      </c>
      <c r="I13" s="34" t="s">
        <v>45</v>
      </c>
      <c r="J13" s="34" t="s">
        <v>22</v>
      </c>
      <c r="K13" s="34">
        <v>5000</v>
      </c>
      <c r="L13" s="34">
        <v>5000</v>
      </c>
      <c r="M13" s="34"/>
    </row>
    <row r="14" ht="33" customHeight="1" spans="1:13">
      <c r="A14" s="34">
        <v>8</v>
      </c>
      <c r="B14" s="34" t="s">
        <v>46</v>
      </c>
      <c r="C14" s="34">
        <v>1990.12</v>
      </c>
      <c r="D14" s="34" t="s">
        <v>47</v>
      </c>
      <c r="E14" s="34">
        <v>1992.11</v>
      </c>
      <c r="F14" s="34" t="s">
        <v>18</v>
      </c>
      <c r="G14" s="34" t="s">
        <v>48</v>
      </c>
      <c r="H14" s="34" t="s">
        <v>20</v>
      </c>
      <c r="I14" s="34" t="s">
        <v>49</v>
      </c>
      <c r="J14" s="34" t="s">
        <v>22</v>
      </c>
      <c r="K14" s="34">
        <v>5000</v>
      </c>
      <c r="L14" s="34">
        <v>5000</v>
      </c>
      <c r="M14" s="34"/>
    </row>
    <row r="15" ht="33" customHeight="1" spans="1:13">
      <c r="A15" s="34">
        <v>9</v>
      </c>
      <c r="B15" s="34" t="s">
        <v>50</v>
      </c>
      <c r="C15" s="34">
        <v>1981.02</v>
      </c>
      <c r="D15" s="34" t="s">
        <v>51</v>
      </c>
      <c r="E15" s="34">
        <v>1986.04</v>
      </c>
      <c r="F15" s="34" t="s">
        <v>18</v>
      </c>
      <c r="G15" s="34" t="s">
        <v>52</v>
      </c>
      <c r="H15" s="34" t="s">
        <v>20</v>
      </c>
      <c r="I15" s="34" t="s">
        <v>53</v>
      </c>
      <c r="J15" s="34" t="s">
        <v>22</v>
      </c>
      <c r="K15" s="34">
        <v>5000</v>
      </c>
      <c r="L15" s="34">
        <v>5000</v>
      </c>
      <c r="M15" s="34"/>
    </row>
    <row r="16" ht="33" customHeight="1" spans="1:13">
      <c r="A16" s="34">
        <v>10</v>
      </c>
      <c r="B16" s="34" t="s">
        <v>54</v>
      </c>
      <c r="C16" s="34">
        <v>1991.09</v>
      </c>
      <c r="D16" s="34" t="s">
        <v>55</v>
      </c>
      <c r="E16" s="34">
        <v>1992.08</v>
      </c>
      <c r="F16" s="34" t="s">
        <v>56</v>
      </c>
      <c r="G16" s="34" t="s">
        <v>57</v>
      </c>
      <c r="H16" s="34" t="s">
        <v>20</v>
      </c>
      <c r="I16" s="34" t="s">
        <v>58</v>
      </c>
      <c r="J16" s="34" t="s">
        <v>22</v>
      </c>
      <c r="K16" s="34">
        <v>5000</v>
      </c>
      <c r="L16" s="34">
        <v>5000</v>
      </c>
      <c r="M16" s="34"/>
    </row>
    <row r="17" ht="33" customHeight="1" spans="1:13">
      <c r="A17" s="34">
        <v>11</v>
      </c>
      <c r="B17" s="34" t="s">
        <v>59</v>
      </c>
      <c r="C17" s="34">
        <v>1988.07</v>
      </c>
      <c r="D17" s="34" t="s">
        <v>60</v>
      </c>
      <c r="E17" s="34">
        <v>1995.05</v>
      </c>
      <c r="F17" s="34" t="s">
        <v>18</v>
      </c>
      <c r="G17" s="34" t="s">
        <v>61</v>
      </c>
      <c r="H17" s="34" t="s">
        <v>20</v>
      </c>
      <c r="I17" s="34" t="s">
        <v>62</v>
      </c>
      <c r="J17" s="34" t="s">
        <v>22</v>
      </c>
      <c r="K17" s="34">
        <v>5000</v>
      </c>
      <c r="L17" s="34">
        <v>5000</v>
      </c>
      <c r="M17" s="34"/>
    </row>
    <row r="18" ht="33" customHeight="1" spans="1:13">
      <c r="A18" s="34">
        <v>12</v>
      </c>
      <c r="B18" s="34" t="s">
        <v>63</v>
      </c>
      <c r="C18" s="34">
        <v>1995.06</v>
      </c>
      <c r="D18" s="34" t="s">
        <v>64</v>
      </c>
      <c r="E18" s="34">
        <v>1996.06</v>
      </c>
      <c r="F18" s="34" t="s">
        <v>18</v>
      </c>
      <c r="G18" s="34" t="s">
        <v>44</v>
      </c>
      <c r="H18" s="34" t="s">
        <v>20</v>
      </c>
      <c r="I18" s="34" t="s">
        <v>65</v>
      </c>
      <c r="J18" s="34" t="s">
        <v>22</v>
      </c>
      <c r="K18" s="34">
        <v>5000</v>
      </c>
      <c r="L18" s="34">
        <v>5000</v>
      </c>
      <c r="M18" s="34"/>
    </row>
    <row r="19" ht="33" customHeight="1" spans="1:13">
      <c r="A19" s="34">
        <v>13</v>
      </c>
      <c r="B19" s="34" t="s">
        <v>66</v>
      </c>
      <c r="C19" s="34">
        <v>1986.08</v>
      </c>
      <c r="D19" s="34" t="s">
        <v>67</v>
      </c>
      <c r="E19" s="34">
        <v>1990.11</v>
      </c>
      <c r="F19" s="34" t="s">
        <v>18</v>
      </c>
      <c r="G19" s="34" t="s">
        <v>68</v>
      </c>
      <c r="H19" s="34" t="s">
        <v>20</v>
      </c>
      <c r="I19" s="34" t="s">
        <v>69</v>
      </c>
      <c r="J19" s="34" t="s">
        <v>22</v>
      </c>
      <c r="K19" s="34">
        <v>5000</v>
      </c>
      <c r="L19" s="34">
        <v>5000</v>
      </c>
      <c r="M19" s="34"/>
    </row>
    <row r="20" ht="33" customHeight="1" spans="1:13">
      <c r="A20" s="34">
        <v>14</v>
      </c>
      <c r="B20" s="34" t="s">
        <v>70</v>
      </c>
      <c r="C20" s="34">
        <v>1987.08</v>
      </c>
      <c r="D20" s="34" t="s">
        <v>71</v>
      </c>
      <c r="E20" s="34">
        <v>1995.11</v>
      </c>
      <c r="F20" s="34" t="s">
        <v>18</v>
      </c>
      <c r="G20" s="34" t="s">
        <v>72</v>
      </c>
      <c r="H20" s="34" t="s">
        <v>20</v>
      </c>
      <c r="I20" s="34" t="s">
        <v>73</v>
      </c>
      <c r="J20" s="34" t="s">
        <v>22</v>
      </c>
      <c r="K20" s="34">
        <v>5000</v>
      </c>
      <c r="L20" s="34">
        <v>5000</v>
      </c>
      <c r="M20" s="34"/>
    </row>
    <row r="21" ht="33" customHeight="1" spans="1:13">
      <c r="A21" s="36" t="s">
        <v>74</v>
      </c>
      <c r="B21" s="37"/>
      <c r="C21" s="38"/>
      <c r="D21" s="38"/>
      <c r="E21" s="38"/>
      <c r="F21" s="38"/>
      <c r="G21" s="38"/>
      <c r="H21" s="38"/>
      <c r="I21" s="38"/>
      <c r="J21" s="44"/>
      <c r="K21" s="43">
        <v>70000</v>
      </c>
      <c r="L21" s="43">
        <f>SUM(L7:L20)</f>
        <v>70000</v>
      </c>
      <c r="M21" s="45"/>
    </row>
  </sheetData>
  <mergeCells count="15">
    <mergeCell ref="A3:M3"/>
    <mergeCell ref="A4:M4"/>
    <mergeCell ref="B5:C5"/>
    <mergeCell ref="D5:E5"/>
    <mergeCell ref="A21:B21"/>
    <mergeCell ref="A5:A6"/>
    <mergeCell ref="F5:F6"/>
    <mergeCell ref="G5:G6"/>
    <mergeCell ref="H5:H6"/>
    <mergeCell ref="I5:I6"/>
    <mergeCell ref="J5:J6"/>
    <mergeCell ref="K5:K6"/>
    <mergeCell ref="L5:L6"/>
    <mergeCell ref="M5:M6"/>
    <mergeCell ref="A1:M2"/>
  </mergeCells>
  <conditionalFormatting sqref="B8:B20">
    <cfRule type="duplicateValues" dxfId="0" priority="87"/>
    <cfRule type="duplicateValues" dxfId="0" priority="88"/>
    <cfRule type="duplicateValues" dxfId="0" priority="90"/>
    <cfRule type="duplicateValues" dxfId="0" priority="91"/>
  </conditionalFormatting>
  <conditionalFormatting sqref="B15:B20">
    <cfRule type="duplicateValues" dxfId="0" priority="84"/>
    <cfRule type="duplicateValues" dxfId="0" priority="85"/>
    <cfRule type="duplicateValues" dxfId="0" priority="93"/>
    <cfRule type="duplicateValues" dxfId="0" priority="94"/>
  </conditionalFormatting>
  <conditionalFormatting sqref="D8:D20">
    <cfRule type="duplicateValues" dxfId="0" priority="89"/>
    <cfRule type="duplicateValues" dxfId="0" priority="92"/>
  </conditionalFormatting>
  <conditionalFormatting sqref="D15:D20">
    <cfRule type="duplicateValues" dxfId="0" priority="86"/>
    <cfRule type="duplicateValues" dxfId="0" priority="95"/>
  </conditionalFormatting>
  <printOptions horizontalCentered="1"/>
  <pageMargins left="0.196850393700787" right="0.196850393700787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C11" sqref="C11"/>
    </sheetView>
  </sheetViews>
  <sheetFormatPr defaultColWidth="9" defaultRowHeight="13.5" customHeight="1" outlineLevelCol="3"/>
  <cols>
    <col min="1" max="2" width="26.625" customWidth="1"/>
    <col min="3" max="4" width="26.625" style="22" customWidth="1"/>
  </cols>
  <sheetData>
    <row r="1" customHeight="1" spans="1:4">
      <c r="A1" s="1" t="s">
        <v>75</v>
      </c>
      <c r="B1" s="1"/>
      <c r="C1" s="1"/>
      <c r="D1" s="1"/>
    </row>
    <row r="2" customHeight="1" spans="1:4">
      <c r="A2" s="1"/>
      <c r="B2" s="1"/>
      <c r="C2" s="1"/>
      <c r="D2" s="1"/>
    </row>
    <row r="3" customHeight="1" spans="1:4">
      <c r="A3" s="2" t="s">
        <v>76</v>
      </c>
      <c r="B3" s="2"/>
      <c r="C3" s="2"/>
      <c r="D3" s="2"/>
    </row>
    <row r="4" customHeight="1" spans="1:4">
      <c r="A4" s="2"/>
      <c r="B4" s="2"/>
      <c r="C4" s="2"/>
      <c r="D4" s="2"/>
    </row>
    <row r="5" customHeight="1" spans="1:4">
      <c r="A5" s="2"/>
      <c r="B5" s="2"/>
      <c r="C5" s="2"/>
      <c r="D5" s="2"/>
    </row>
    <row r="6" customHeight="1" spans="1:4">
      <c r="A6" s="3" t="s">
        <v>77</v>
      </c>
      <c r="B6" s="3"/>
      <c r="C6" s="3"/>
      <c r="D6" s="3"/>
    </row>
    <row r="7" customHeight="1" spans="1:4">
      <c r="A7" s="3"/>
      <c r="B7" s="3"/>
      <c r="C7" s="3"/>
      <c r="D7" s="3"/>
    </row>
    <row r="8" ht="20.1" customHeight="1" spans="1:4">
      <c r="A8" s="15" t="s">
        <v>78</v>
      </c>
      <c r="B8" s="16" t="s">
        <v>79</v>
      </c>
      <c r="C8" s="14"/>
      <c r="D8" s="14"/>
    </row>
    <row r="9" ht="20.1" customHeight="1" spans="1:4">
      <c r="A9" s="15"/>
      <c r="B9" s="16"/>
      <c r="C9" s="23"/>
      <c r="D9" s="23"/>
    </row>
    <row r="10" ht="51" customHeight="1" spans="1:4">
      <c r="A10" s="15"/>
      <c r="B10" s="16"/>
      <c r="C10" s="14" t="s">
        <v>20</v>
      </c>
      <c r="D10" s="14" t="s">
        <v>80</v>
      </c>
    </row>
    <row r="11" ht="20.1" customHeight="1" spans="1:4">
      <c r="A11" s="15" t="s">
        <v>81</v>
      </c>
      <c r="B11" s="16">
        <v>12</v>
      </c>
      <c r="C11" s="14">
        <v>12</v>
      </c>
      <c r="D11" s="14"/>
    </row>
    <row r="12" ht="20.1" customHeight="1" spans="1:4">
      <c r="A12" s="15" t="s">
        <v>82</v>
      </c>
      <c r="B12" s="16">
        <v>5</v>
      </c>
      <c r="C12" s="14">
        <v>5</v>
      </c>
      <c r="D12" s="14"/>
    </row>
    <row r="13" ht="20.1" customHeight="1" spans="1:4">
      <c r="A13" s="15" t="s">
        <v>83</v>
      </c>
      <c r="B13" s="16">
        <v>2</v>
      </c>
      <c r="C13" s="14">
        <v>1</v>
      </c>
      <c r="D13" s="14">
        <v>1</v>
      </c>
    </row>
    <row r="14" ht="20.1" customHeight="1" spans="1:4">
      <c r="A14" s="15" t="s">
        <v>84</v>
      </c>
      <c r="B14" s="16">
        <v>6</v>
      </c>
      <c r="C14" s="14">
        <v>5</v>
      </c>
      <c r="D14" s="14">
        <v>1</v>
      </c>
    </row>
    <row r="15" ht="20.1" customHeight="1" spans="1:4">
      <c r="A15" s="15" t="s">
        <v>85</v>
      </c>
      <c r="B15" s="16">
        <v>6</v>
      </c>
      <c r="C15" s="14">
        <v>2</v>
      </c>
      <c r="D15" s="14">
        <v>4</v>
      </c>
    </row>
    <row r="16" ht="20.1" customHeight="1" spans="1:4">
      <c r="A16" s="17" t="s">
        <v>86</v>
      </c>
      <c r="B16" s="16">
        <v>10</v>
      </c>
      <c r="C16" s="14">
        <v>9</v>
      </c>
      <c r="D16" s="14">
        <v>1</v>
      </c>
    </row>
    <row r="17" ht="20.1" customHeight="1" spans="1:4">
      <c r="A17" s="15" t="s">
        <v>87</v>
      </c>
      <c r="B17" s="16">
        <v>4</v>
      </c>
      <c r="C17" s="14">
        <v>4</v>
      </c>
      <c r="D17" s="14"/>
    </row>
    <row r="18" ht="20.1" customHeight="1" spans="1:4">
      <c r="A18" s="17"/>
      <c r="B18" s="16"/>
      <c r="C18" s="14"/>
      <c r="D18" s="14"/>
    </row>
    <row r="19" ht="20.1" customHeight="1" spans="1:4">
      <c r="A19" s="15"/>
      <c r="B19" s="16"/>
      <c r="C19" s="14"/>
      <c r="D19" s="14"/>
    </row>
    <row r="20" ht="20.1" customHeight="1" spans="1:4">
      <c r="A20" s="18"/>
      <c r="B20" s="19"/>
      <c r="C20" s="20"/>
      <c r="D20" s="20"/>
    </row>
    <row r="21" ht="20.1" customHeight="1" spans="1:4">
      <c r="A21" s="15" t="s">
        <v>74</v>
      </c>
      <c r="B21" s="21">
        <f>SUM(B11:B20)</f>
        <v>45</v>
      </c>
      <c r="C21" s="20">
        <f t="shared" ref="C21:D21" si="0">SUM(C11:C20)</f>
        <v>38</v>
      </c>
      <c r="D21" s="20">
        <f t="shared" si="0"/>
        <v>7</v>
      </c>
    </row>
    <row r="22" ht="14.25" customHeight="1" spans="1:4">
      <c r="A22" s="24"/>
      <c r="B22" s="24"/>
      <c r="C22" s="25"/>
      <c r="D22" s="25"/>
    </row>
  </sheetData>
  <mergeCells count="6">
    <mergeCell ref="A8:A10"/>
    <mergeCell ref="B8:B10"/>
    <mergeCell ref="A3:D5"/>
    <mergeCell ref="A1:D2"/>
    <mergeCell ref="A6:D7"/>
    <mergeCell ref="C8:D9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D10" sqref="D10"/>
    </sheetView>
  </sheetViews>
  <sheetFormatPr defaultColWidth="9" defaultRowHeight="13.5" customHeight="1" outlineLevelCol="3"/>
  <cols>
    <col min="1" max="4" width="27.75" customWidth="1"/>
  </cols>
  <sheetData>
    <row r="1" ht="20.25" customHeight="1" spans="1:4">
      <c r="A1" s="1" t="s">
        <v>75</v>
      </c>
      <c r="B1" s="1"/>
      <c r="C1" s="1"/>
      <c r="D1" s="1"/>
    </row>
    <row r="2" ht="9.75" customHeight="1" spans="1:4">
      <c r="A2" s="1"/>
      <c r="B2" s="1"/>
      <c r="C2" s="1"/>
      <c r="D2" s="1"/>
    </row>
    <row r="3" ht="14.25" customHeight="1" spans="1:4">
      <c r="A3" s="2" t="s">
        <v>88</v>
      </c>
      <c r="B3" s="2"/>
      <c r="C3" s="2"/>
      <c r="D3" s="2"/>
    </row>
    <row r="4" ht="21.95" customHeight="1" spans="1:4">
      <c r="A4" s="2"/>
      <c r="B4" s="2"/>
      <c r="C4" s="2"/>
      <c r="D4" s="2"/>
    </row>
    <row r="5" ht="21.95" customHeight="1" spans="1:4">
      <c r="A5" s="2"/>
      <c r="B5" s="2"/>
      <c r="C5" s="2"/>
      <c r="D5" s="2"/>
    </row>
    <row r="6" ht="18" customHeight="1" spans="1:4">
      <c r="A6" s="3" t="s">
        <v>89</v>
      </c>
      <c r="B6" s="3"/>
      <c r="C6" s="3"/>
      <c r="D6" s="3"/>
    </row>
    <row r="7" customHeight="1" spans="1:4">
      <c r="A7" s="3"/>
      <c r="B7" s="3"/>
      <c r="C7" s="3"/>
      <c r="D7" s="3"/>
    </row>
    <row r="8" ht="21.95" customHeight="1" spans="1:4">
      <c r="A8" s="4" t="s">
        <v>78</v>
      </c>
      <c r="B8" s="5" t="s">
        <v>90</v>
      </c>
      <c r="C8" s="6"/>
      <c r="D8" s="7"/>
    </row>
    <row r="9" ht="21.95" customHeight="1" spans="1:4">
      <c r="A9" s="8"/>
      <c r="B9" s="9"/>
      <c r="C9" s="10"/>
      <c r="D9" s="11"/>
    </row>
    <row r="10" ht="21.95" customHeight="1" spans="1:4">
      <c r="A10" s="12"/>
      <c r="B10" s="13"/>
      <c r="C10" s="14" t="s">
        <v>91</v>
      </c>
      <c r="D10" s="14" t="s">
        <v>92</v>
      </c>
    </row>
    <row r="11" ht="32.25" customHeight="1" spans="1:4">
      <c r="A11" s="15" t="s">
        <v>81</v>
      </c>
      <c r="B11" s="16">
        <f>C11+D11</f>
        <v>6</v>
      </c>
      <c r="C11" s="14">
        <v>6</v>
      </c>
      <c r="D11" s="14"/>
    </row>
    <row r="12" ht="32.25" customHeight="1" spans="1:4">
      <c r="A12" s="15" t="s">
        <v>82</v>
      </c>
      <c r="B12" s="16">
        <f t="shared" ref="B12:B17" si="0">C12+D12</f>
        <v>2.5</v>
      </c>
      <c r="C12" s="14">
        <v>2.5</v>
      </c>
      <c r="D12" s="14"/>
    </row>
    <row r="13" ht="32.25" customHeight="1" spans="1:4">
      <c r="A13" s="15" t="s">
        <v>83</v>
      </c>
      <c r="B13" s="16">
        <f t="shared" si="0"/>
        <v>1.5</v>
      </c>
      <c r="C13" s="14">
        <v>0.5</v>
      </c>
      <c r="D13" s="14">
        <v>1</v>
      </c>
    </row>
    <row r="14" ht="32.25" customHeight="1" spans="1:4">
      <c r="A14" s="15" t="s">
        <v>84</v>
      </c>
      <c r="B14" s="16">
        <f t="shared" si="0"/>
        <v>3.5</v>
      </c>
      <c r="C14" s="14">
        <v>2.5</v>
      </c>
      <c r="D14" s="14">
        <v>1</v>
      </c>
    </row>
    <row r="15" ht="32.25" customHeight="1" spans="1:4">
      <c r="A15" s="15" t="s">
        <v>85</v>
      </c>
      <c r="B15" s="16">
        <f t="shared" si="0"/>
        <v>5</v>
      </c>
      <c r="C15" s="14">
        <v>1</v>
      </c>
      <c r="D15" s="14">
        <v>4</v>
      </c>
    </row>
    <row r="16" ht="32.25" customHeight="1" spans="1:4">
      <c r="A16" s="17" t="s">
        <v>86</v>
      </c>
      <c r="B16" s="16">
        <f t="shared" si="0"/>
        <v>5.5</v>
      </c>
      <c r="C16" s="14">
        <v>4.5</v>
      </c>
      <c r="D16" s="14">
        <v>1</v>
      </c>
    </row>
    <row r="17" ht="32.25" customHeight="1" spans="1:4">
      <c r="A17" s="15" t="s">
        <v>87</v>
      </c>
      <c r="B17" s="16">
        <f t="shared" si="0"/>
        <v>2</v>
      </c>
      <c r="C17" s="14">
        <v>2</v>
      </c>
      <c r="D17" s="14"/>
    </row>
    <row r="18" ht="22.5" customHeight="1" spans="1:4">
      <c r="A18" s="18"/>
      <c r="B18" s="19"/>
      <c r="C18" s="20"/>
      <c r="D18" s="20"/>
    </row>
    <row r="19" ht="22.5" customHeight="1" spans="1:4">
      <c r="A19" s="15" t="s">
        <v>74</v>
      </c>
      <c r="B19" s="21">
        <f>SUM(B11:B18)</f>
        <v>26</v>
      </c>
      <c r="C19" s="21">
        <v>19</v>
      </c>
      <c r="D19" s="20">
        <f>SUM(D11:D18)</f>
        <v>7</v>
      </c>
    </row>
  </sheetData>
  <mergeCells count="6">
    <mergeCell ref="A8:A10"/>
    <mergeCell ref="B8:B10"/>
    <mergeCell ref="C8:D9"/>
    <mergeCell ref="A1:D2"/>
    <mergeCell ref="A3:D5"/>
    <mergeCell ref="A6:D7"/>
  </mergeCells>
  <printOptions horizontalCentered="1" vertic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越努力越幸运</cp:lastModifiedBy>
  <dcterms:created xsi:type="dcterms:W3CDTF">2006-09-16T00:00:00Z</dcterms:created>
  <cp:lastPrinted>2022-10-27T12:15:00Z</cp:lastPrinted>
  <dcterms:modified xsi:type="dcterms:W3CDTF">2024-07-23T02:52:04Z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DD7814838ABE48F88CAA7DDB40C4411D_12</vt:lpwstr>
  </property>
  <property fmtid="{D5CDD505-2E9C-101B-9397-08002B2CF9AE}" pid="3" name="KSOProductBuildVer">
    <vt:lpwstr>2052-12.1.0.16929</vt:lpwstr>
  </property>
</Properties>
</file>