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<sst xmlns="http://schemas.openxmlformats.org/spreadsheetml/2006/main" count="969" uniqueCount="430">
  <si>
    <t>临泽县2025年新一轮退耕还林延长期补助资金发放表（第二批）</t>
  </si>
  <si>
    <t>序号</t>
  </si>
  <si>
    <t>乡镇</t>
  </si>
  <si>
    <t>收款人姓名</t>
  </si>
  <si>
    <t>村(居)     委会</t>
  </si>
  <si>
    <r>
      <rPr>
        <sz val="10"/>
        <rFont val="宋体"/>
        <charset val="134"/>
      </rPr>
      <t>村</t>
    </r>
    <r>
      <rPr>
        <sz val="10"/>
        <rFont val="宋体"/>
        <charset val="0"/>
      </rPr>
      <t>(</t>
    </r>
    <r>
      <rPr>
        <sz val="10"/>
        <rFont val="宋体"/>
        <charset val="134"/>
      </rPr>
      <t>居</t>
    </r>
    <r>
      <rPr>
        <sz val="10"/>
        <rFont val="宋体"/>
        <charset val="0"/>
      </rPr>
      <t>)</t>
    </r>
    <r>
      <rPr>
        <sz val="10"/>
        <rFont val="宋体"/>
        <charset val="134"/>
      </rPr>
      <t>民   小组</t>
    </r>
  </si>
  <si>
    <t>面积</t>
  </si>
  <si>
    <t>补贴标准</t>
  </si>
  <si>
    <t>补贴金额</t>
  </si>
  <si>
    <t>1</t>
  </si>
  <si>
    <t>蓼泉镇</t>
  </si>
  <si>
    <t>魏海</t>
  </si>
  <si>
    <t>唐湾村</t>
  </si>
  <si>
    <t>四社</t>
  </si>
  <si>
    <t>2</t>
  </si>
  <si>
    <t>王兴章</t>
  </si>
  <si>
    <t>3</t>
  </si>
  <si>
    <t>刘忠付</t>
  </si>
  <si>
    <t>一社</t>
  </si>
  <si>
    <t>4</t>
  </si>
  <si>
    <t>宋天兵</t>
  </si>
  <si>
    <t>5</t>
  </si>
  <si>
    <t>魏山</t>
  </si>
  <si>
    <t>6</t>
  </si>
  <si>
    <t>王兴化</t>
  </si>
  <si>
    <t>7</t>
  </si>
  <si>
    <t>罗天红</t>
  </si>
  <si>
    <t>三社</t>
  </si>
  <si>
    <t>8</t>
  </si>
  <si>
    <t>王太荣</t>
  </si>
  <si>
    <t>9</t>
  </si>
  <si>
    <t>曹英</t>
  </si>
  <si>
    <t>10</t>
  </si>
  <si>
    <t>魏忠海</t>
  </si>
  <si>
    <t>11</t>
  </si>
  <si>
    <t>罗永福</t>
  </si>
  <si>
    <t>12</t>
  </si>
  <si>
    <t>王国荣</t>
  </si>
  <si>
    <t>13</t>
  </si>
  <si>
    <t>王丽</t>
  </si>
  <si>
    <t>14</t>
  </si>
  <si>
    <t>王兵荣</t>
  </si>
  <si>
    <t>15</t>
  </si>
  <si>
    <t>裴天聪</t>
  </si>
  <si>
    <t>16</t>
  </si>
  <si>
    <t>马吉华</t>
  </si>
  <si>
    <t>17</t>
  </si>
  <si>
    <t>马吉财</t>
  </si>
  <si>
    <t>18</t>
  </si>
  <si>
    <t>王吉鹏</t>
  </si>
  <si>
    <t>墩子村</t>
  </si>
  <si>
    <t>十社</t>
  </si>
  <si>
    <t>19</t>
  </si>
  <si>
    <t>王吉海</t>
  </si>
  <si>
    <t>20</t>
  </si>
  <si>
    <t>刘忠同</t>
  </si>
  <si>
    <t>21</t>
  </si>
  <si>
    <t>刘忠俭</t>
  </si>
  <si>
    <t>22</t>
  </si>
  <si>
    <t>王吉兴</t>
  </si>
  <si>
    <t>23</t>
  </si>
  <si>
    <t>王吉兆</t>
  </si>
  <si>
    <t>24</t>
  </si>
  <si>
    <t>刘立军</t>
  </si>
  <si>
    <t>十一社</t>
  </si>
  <si>
    <t>25</t>
  </si>
  <si>
    <t>刘忠才</t>
  </si>
  <si>
    <t>26</t>
  </si>
  <si>
    <t>刘忠家</t>
  </si>
  <si>
    <t>27</t>
  </si>
  <si>
    <t>刘文英</t>
  </si>
  <si>
    <t>28</t>
  </si>
  <si>
    <t>刘忠舰</t>
  </si>
  <si>
    <t>29</t>
  </si>
  <si>
    <t>刘忠彪</t>
  </si>
  <si>
    <t>30</t>
  </si>
  <si>
    <t>刘文罗</t>
  </si>
  <si>
    <t>31</t>
  </si>
  <si>
    <t>刘忠存</t>
  </si>
  <si>
    <t>32</t>
  </si>
  <si>
    <t>刘元</t>
  </si>
  <si>
    <t>33</t>
  </si>
  <si>
    <t>刘文良</t>
  </si>
  <si>
    <t>34</t>
  </si>
  <si>
    <t>刘忠相</t>
  </si>
  <si>
    <t>35</t>
  </si>
  <si>
    <t>刘立荣</t>
  </si>
  <si>
    <t>36</t>
  </si>
  <si>
    <t>姚桂香</t>
  </si>
  <si>
    <t>37</t>
  </si>
  <si>
    <t>赵金花</t>
  </si>
  <si>
    <t>38</t>
  </si>
  <si>
    <t>王吉荣</t>
  </si>
  <si>
    <t>39</t>
  </si>
  <si>
    <t>王吉忠</t>
  </si>
  <si>
    <t>40</t>
  </si>
  <si>
    <t>刘忠超</t>
  </si>
  <si>
    <t>41</t>
  </si>
  <si>
    <t>刘忠俭（小）</t>
  </si>
  <si>
    <t>42</t>
  </si>
  <si>
    <t>刘忠理</t>
  </si>
  <si>
    <t>43</t>
  </si>
  <si>
    <t>谷多金</t>
  </si>
  <si>
    <t>44</t>
  </si>
  <si>
    <t>鲁彩花</t>
  </si>
  <si>
    <t>45</t>
  </si>
  <si>
    <t>刘文汉</t>
  </si>
  <si>
    <t>46</t>
  </si>
  <si>
    <t>谷多才</t>
  </si>
  <si>
    <t>47</t>
  </si>
  <si>
    <t>刘忠洋</t>
  </si>
  <si>
    <t>48</t>
  </si>
  <si>
    <t>紫秋香</t>
  </si>
  <si>
    <t>49</t>
  </si>
  <si>
    <t>王吉保</t>
  </si>
  <si>
    <t>50</t>
  </si>
  <si>
    <t>刘忠志</t>
  </si>
  <si>
    <t>51</t>
  </si>
  <si>
    <t>王大林</t>
  </si>
  <si>
    <t>52</t>
  </si>
  <si>
    <t>刘忠虎</t>
  </si>
  <si>
    <t>53</t>
  </si>
  <si>
    <t>谷天珍</t>
  </si>
  <si>
    <t>54</t>
  </si>
  <si>
    <t>谷多军</t>
  </si>
  <si>
    <t>55</t>
  </si>
  <si>
    <t>56</t>
  </si>
  <si>
    <t>刘晓兰</t>
  </si>
  <si>
    <t>57</t>
  </si>
  <si>
    <t>刘文岁</t>
  </si>
  <si>
    <t>58</t>
  </si>
  <si>
    <t>刘忠勤</t>
  </si>
  <si>
    <t>59</t>
  </si>
  <si>
    <t>王吉军</t>
  </si>
  <si>
    <t>60</t>
  </si>
  <si>
    <t>刘文地</t>
  </si>
  <si>
    <t>61</t>
  </si>
  <si>
    <t>刘奇荣</t>
  </si>
  <si>
    <t>62</t>
  </si>
  <si>
    <t>刘忠银</t>
  </si>
  <si>
    <t>63</t>
  </si>
  <si>
    <t>刘立华</t>
  </si>
  <si>
    <t>64</t>
  </si>
  <si>
    <t>刘忠东</t>
  </si>
  <si>
    <t>65</t>
  </si>
  <si>
    <t>66</t>
  </si>
  <si>
    <t>刘忠村</t>
  </si>
  <si>
    <t>67</t>
  </si>
  <si>
    <t>刘忠泽</t>
  </si>
  <si>
    <t>68</t>
  </si>
  <si>
    <t>王玉萍</t>
  </si>
  <si>
    <t>69</t>
  </si>
  <si>
    <t>代海霞</t>
  </si>
  <si>
    <t>70</t>
  </si>
  <si>
    <t>刘奇刚</t>
  </si>
  <si>
    <t>71</t>
  </si>
  <si>
    <t>刘文海</t>
  </si>
  <si>
    <t>72</t>
  </si>
  <si>
    <t>刘文坤</t>
  </si>
  <si>
    <t>73</t>
  </si>
  <si>
    <t>刘忠岳</t>
  </si>
  <si>
    <t>十二社</t>
  </si>
  <si>
    <t>74</t>
  </si>
  <si>
    <t>王吉峰</t>
  </si>
  <si>
    <t>75</t>
  </si>
  <si>
    <t>刘忠豹</t>
  </si>
  <si>
    <t>76</t>
  </si>
  <si>
    <t>赵开兴</t>
  </si>
  <si>
    <t>湾子村</t>
  </si>
  <si>
    <t>十三社</t>
  </si>
  <si>
    <t>77</t>
  </si>
  <si>
    <t>濮希虎</t>
  </si>
  <si>
    <t>78</t>
  </si>
  <si>
    <t>赵开梅</t>
  </si>
  <si>
    <t>79</t>
  </si>
  <si>
    <t>赵开贤</t>
  </si>
  <si>
    <t>80</t>
  </si>
  <si>
    <t>赵开雄</t>
  </si>
  <si>
    <t>81</t>
  </si>
  <si>
    <t>赵文锦</t>
  </si>
  <si>
    <t>82</t>
  </si>
  <si>
    <t>濮希成</t>
  </si>
  <si>
    <t>83</t>
  </si>
  <si>
    <t>赵玲</t>
  </si>
  <si>
    <t>84</t>
  </si>
  <si>
    <t>赵开明</t>
  </si>
  <si>
    <t>85</t>
  </si>
  <si>
    <t>赵月善</t>
  </si>
  <si>
    <t>86</t>
  </si>
  <si>
    <t>赵开虎</t>
  </si>
  <si>
    <t>87</t>
  </si>
  <si>
    <t>李怀义</t>
  </si>
  <si>
    <t>88</t>
  </si>
  <si>
    <t>濮生财</t>
  </si>
  <si>
    <t>89</t>
  </si>
  <si>
    <t>赵开斌</t>
  </si>
  <si>
    <t>90</t>
  </si>
  <si>
    <t>赵开华</t>
  </si>
  <si>
    <t>91</t>
  </si>
  <si>
    <t>赵光涛</t>
  </si>
  <si>
    <t>92</t>
  </si>
  <si>
    <t>赵开荣</t>
  </si>
  <si>
    <t>93</t>
  </si>
  <si>
    <t>赵开国</t>
  </si>
  <si>
    <t>94</t>
  </si>
  <si>
    <t>赵文云</t>
  </si>
  <si>
    <t>95</t>
  </si>
  <si>
    <t>赵开锋</t>
  </si>
  <si>
    <t>96</t>
  </si>
  <si>
    <t>赵开燕</t>
  </si>
  <si>
    <t>97</t>
  </si>
  <si>
    <t>赵开善</t>
  </si>
  <si>
    <t>98</t>
  </si>
  <si>
    <t>赵银善</t>
  </si>
  <si>
    <t>99</t>
  </si>
  <si>
    <t>濮生荣</t>
  </si>
  <si>
    <t>100</t>
  </si>
  <si>
    <t>赵文虎</t>
  </si>
  <si>
    <t>101</t>
  </si>
  <si>
    <t>赵天俊</t>
  </si>
  <si>
    <t>102</t>
  </si>
  <si>
    <t>103</t>
  </si>
  <si>
    <t>王希红</t>
  </si>
  <si>
    <t>寨子村</t>
  </si>
  <si>
    <t>七社</t>
  </si>
  <si>
    <t>104</t>
  </si>
  <si>
    <t>王希伟</t>
  </si>
  <si>
    <t>105</t>
  </si>
  <si>
    <t>席建红</t>
  </si>
  <si>
    <t>106</t>
  </si>
  <si>
    <t>席建军</t>
  </si>
  <si>
    <t>107</t>
  </si>
  <si>
    <t>王希家</t>
  </si>
  <si>
    <t>108</t>
  </si>
  <si>
    <t>王希坚</t>
  </si>
  <si>
    <t>109</t>
  </si>
  <si>
    <t>王希平</t>
  </si>
  <si>
    <t>110</t>
  </si>
  <si>
    <t>王希林</t>
  </si>
  <si>
    <t>111</t>
  </si>
  <si>
    <t>王希龙</t>
  </si>
  <si>
    <t>112</t>
  </si>
  <si>
    <t>王卫东</t>
  </si>
  <si>
    <t>113</t>
  </si>
  <si>
    <t>辛自玉</t>
  </si>
  <si>
    <t>114</t>
  </si>
  <si>
    <t>安克文</t>
  </si>
  <si>
    <t>115</t>
  </si>
  <si>
    <t>安天林</t>
  </si>
  <si>
    <t>116</t>
  </si>
  <si>
    <t>安克有</t>
  </si>
  <si>
    <t>117</t>
  </si>
  <si>
    <t>安天红</t>
  </si>
  <si>
    <t>118</t>
  </si>
  <si>
    <t>安自红</t>
  </si>
  <si>
    <t>119</t>
  </si>
  <si>
    <t>安自进</t>
  </si>
  <si>
    <t>120</t>
  </si>
  <si>
    <t>刘文义</t>
  </si>
  <si>
    <t>六社</t>
  </si>
  <si>
    <t>121</t>
  </si>
  <si>
    <t>贺金兰</t>
  </si>
  <si>
    <t>122</t>
  </si>
  <si>
    <t>安学英</t>
  </si>
  <si>
    <t>123</t>
  </si>
  <si>
    <t>安自虎</t>
  </si>
  <si>
    <t>124</t>
  </si>
  <si>
    <t>安自荣</t>
  </si>
  <si>
    <t>125</t>
  </si>
  <si>
    <t>安学虎</t>
  </si>
  <si>
    <t>126</t>
  </si>
  <si>
    <t>刘彩萍</t>
  </si>
  <si>
    <t>127</t>
  </si>
  <si>
    <t>安自祥</t>
  </si>
  <si>
    <t>128</t>
  </si>
  <si>
    <t>王希利</t>
  </si>
  <si>
    <t>129</t>
  </si>
  <si>
    <t>王希勤</t>
  </si>
  <si>
    <t>130</t>
  </si>
  <si>
    <t>王希增</t>
  </si>
  <si>
    <t>131</t>
  </si>
  <si>
    <t>田双林</t>
  </si>
  <si>
    <t>132</t>
  </si>
  <si>
    <t>刘志国</t>
  </si>
  <si>
    <t>133</t>
  </si>
  <si>
    <t>闫兴珍</t>
  </si>
  <si>
    <t>134</t>
  </si>
  <si>
    <t>135</t>
  </si>
  <si>
    <t>安天军</t>
  </si>
  <si>
    <t>136</t>
  </si>
  <si>
    <t>安克利</t>
  </si>
  <si>
    <t>137</t>
  </si>
  <si>
    <t>138</t>
  </si>
  <si>
    <t>赵桂萍</t>
  </si>
  <si>
    <t>139</t>
  </si>
  <si>
    <t>140</t>
  </si>
  <si>
    <t>刘文涛</t>
  </si>
  <si>
    <t>141</t>
  </si>
  <si>
    <t>田军林</t>
  </si>
  <si>
    <t>142</t>
  </si>
  <si>
    <t>刘文科</t>
  </si>
  <si>
    <t>143</t>
  </si>
  <si>
    <t>144</t>
  </si>
  <si>
    <t>闫兴虎</t>
  </si>
  <si>
    <t>145</t>
  </si>
  <si>
    <t>146</t>
  </si>
  <si>
    <t>147</t>
  </si>
  <si>
    <t>安克军</t>
  </si>
  <si>
    <t>148</t>
  </si>
  <si>
    <t>王希聪</t>
  </si>
  <si>
    <t>新添村</t>
  </si>
  <si>
    <t>149</t>
  </si>
  <si>
    <t>李德爱</t>
  </si>
  <si>
    <t>双泉村</t>
  </si>
  <si>
    <t>150</t>
  </si>
  <si>
    <t>鲁维文</t>
  </si>
  <si>
    <t>151</t>
  </si>
  <si>
    <t>鲁好芳</t>
  </si>
  <si>
    <t>152</t>
  </si>
  <si>
    <t>鲁维新</t>
  </si>
  <si>
    <t>153</t>
  </si>
  <si>
    <t>鲁好祥</t>
  </si>
  <si>
    <t>154</t>
  </si>
  <si>
    <t>张宏志</t>
  </si>
  <si>
    <t>155</t>
  </si>
  <si>
    <t>鲁维元</t>
  </si>
  <si>
    <t>156</t>
  </si>
  <si>
    <t>鲁好海</t>
  </si>
  <si>
    <t>157</t>
  </si>
  <si>
    <t>鲁维刚</t>
  </si>
  <si>
    <t>158</t>
  </si>
  <si>
    <t>鲁好平</t>
  </si>
  <si>
    <t>159</t>
  </si>
  <si>
    <t>鲁好山</t>
  </si>
  <si>
    <t>160</t>
  </si>
  <si>
    <t>鲁好生</t>
  </si>
  <si>
    <t>161</t>
  </si>
  <si>
    <t>平川镇</t>
  </si>
  <si>
    <t>刘光珍</t>
  </si>
  <si>
    <t>黄家堡</t>
  </si>
  <si>
    <t>162</t>
  </si>
  <si>
    <t>姚玉军</t>
  </si>
  <si>
    <t>五里墩</t>
  </si>
  <si>
    <t>二社</t>
  </si>
  <si>
    <t>163</t>
  </si>
  <si>
    <t>李永文</t>
  </si>
  <si>
    <t>五社</t>
  </si>
  <si>
    <t>164</t>
  </si>
  <si>
    <t>桑怀银</t>
  </si>
  <si>
    <t>165</t>
  </si>
  <si>
    <t>曹万里</t>
  </si>
  <si>
    <t>三三村</t>
  </si>
  <si>
    <t>166</t>
  </si>
  <si>
    <t>范学军</t>
  </si>
  <si>
    <t>167</t>
  </si>
  <si>
    <t>四坝村</t>
  </si>
  <si>
    <t>168</t>
  </si>
  <si>
    <t>169</t>
  </si>
  <si>
    <t>贾兴宏</t>
  </si>
  <si>
    <t>贾家墩村</t>
  </si>
  <si>
    <t>十四社</t>
  </si>
  <si>
    <t>170</t>
  </si>
  <si>
    <t>季玉生</t>
  </si>
  <si>
    <t>171</t>
  </si>
  <si>
    <t>板桥镇</t>
  </si>
  <si>
    <t>周国华</t>
  </si>
  <si>
    <t>土桥村</t>
  </si>
  <si>
    <t>172</t>
  </si>
  <si>
    <t>周国银</t>
  </si>
  <si>
    <t>八社</t>
  </si>
  <si>
    <t>173</t>
  </si>
  <si>
    <t>周方武</t>
  </si>
  <si>
    <t>174</t>
  </si>
  <si>
    <t>李兴红</t>
  </si>
  <si>
    <t>175</t>
  </si>
  <si>
    <t>张红</t>
  </si>
  <si>
    <t>176</t>
  </si>
  <si>
    <t>贾登瑞</t>
  </si>
  <si>
    <t>177</t>
  </si>
  <si>
    <t>贾增善</t>
  </si>
  <si>
    <t>友好村</t>
  </si>
  <si>
    <t>178</t>
  </si>
  <si>
    <t>贾进</t>
  </si>
  <si>
    <t>古城村</t>
  </si>
  <si>
    <t>179</t>
  </si>
  <si>
    <t>180</t>
  </si>
  <si>
    <t>181</t>
  </si>
  <si>
    <t>张磊</t>
  </si>
  <si>
    <t>西湾一支</t>
  </si>
  <si>
    <t>182</t>
  </si>
  <si>
    <t>李发珊</t>
  </si>
  <si>
    <t>西湾二支</t>
  </si>
  <si>
    <t>183</t>
  </si>
  <si>
    <t>鸭暖镇</t>
  </si>
  <si>
    <t>王得成</t>
  </si>
  <si>
    <t>暖泉村</t>
  </si>
  <si>
    <t>184</t>
  </si>
  <si>
    <t>沙河镇</t>
  </si>
  <si>
    <t>宋晓红</t>
  </si>
  <si>
    <t>园区路392号</t>
  </si>
  <si>
    <t>沙河街社区</t>
  </si>
  <si>
    <t>185</t>
  </si>
  <si>
    <t>胡荣年</t>
  </si>
  <si>
    <t>颐和社区</t>
  </si>
  <si>
    <t>186</t>
  </si>
  <si>
    <t>杨立伟</t>
  </si>
  <si>
    <t>乐民小区</t>
  </si>
  <si>
    <t>187</t>
  </si>
  <si>
    <t>刘忠荣</t>
  </si>
  <si>
    <t>迎宾路160号</t>
  </si>
  <si>
    <t>东关街社区</t>
  </si>
  <si>
    <t>188</t>
  </si>
  <si>
    <t>新华镇</t>
  </si>
  <si>
    <t>王维虎</t>
  </si>
  <si>
    <t>宣威村</t>
  </si>
  <si>
    <t>189</t>
  </si>
  <si>
    <t>倪家营镇</t>
  </si>
  <si>
    <t>安正</t>
  </si>
  <si>
    <t>汪家墩村</t>
  </si>
  <si>
    <t>190</t>
  </si>
  <si>
    <t>李长君</t>
  </si>
  <si>
    <t xml:space="preserve">梨园村
</t>
  </si>
  <si>
    <t>一2社</t>
  </si>
  <si>
    <t>191</t>
  </si>
  <si>
    <t>刘振华</t>
  </si>
  <si>
    <t>黄家湾村</t>
  </si>
  <si>
    <t>192</t>
  </si>
  <si>
    <t>岩学平</t>
  </si>
  <si>
    <t>南台村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</si>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</sst>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Arial"/>
      <charset val="0"/>
    </font>
    <font>
      <sz val="16"/>
      <name val="方正小标宋简体"/>
      <charset val="134"/>
    </font>
    <font>
      <sz val="18"/>
      <name val="方正小标宋简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/>
    <xf numFmtId="49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195"/>
  <sheetViews>
    <sheetView tabSelected="1" workbookViewId="0">
      <selection activeCell="A1" sqref="$A1:$XFD1048576"/>
    </sheetView>
  </sheetViews>
  <sheetFormatPr defaultColWidth="10.875" defaultRowHeight="28" customHeight="1"/>
  <cols>
    <col min="1" max="1" width="10.875" style="7" customWidth="1"/>
    <col min="2" max="3" width="10.875" style="8" customWidth="1"/>
    <col min="4" max="4" width="10.875" style="1" customWidth="1"/>
    <col min="5" max="5" width="10.875" style="8" customWidth="1"/>
    <col min="6" max="6" width="10.875" style="1" customWidth="1"/>
    <col min="7" max="7" width="10.875" style="8" customWidth="1"/>
    <col min="8" max="16384" width="10.875" style="1" customWidth="1"/>
  </cols>
  <sheetData>
    <row r="1" s="1" customFormat="1" customHeight="1" spans="1:8">
      <c r="A1" s="9" t="s">
        <v>0</v>
      </c>
      <c r="B1" s="10"/>
      <c r="C1" s="10"/>
      <c r="D1" s="10"/>
      <c r="E1" s="10"/>
      <c r="F1" s="10"/>
      <c r="G1" s="10"/>
      <c r="H1" s="10"/>
    </row>
    <row r="2" s="2" customFormat="1" customHeight="1" spans="1:8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</row>
    <row r="3" s="3" customFormat="1" customHeight="1" spans="1:8">
      <c r="A3" s="12" t="s">
        <v>9</v>
      </c>
      <c r="B3" s="12" t="s">
        <v>10</v>
      </c>
      <c r="C3" s="12" t="s">
        <v>11</v>
      </c>
      <c r="D3" s="12" t="s">
        <v>12</v>
      </c>
      <c r="E3" s="12" t="s">
        <v>13</v>
      </c>
      <c r="F3" s="12">
        <v>8.9</v>
      </c>
      <c r="G3" s="12">
        <v>100</v>
      </c>
      <c r="H3" s="12">
        <f t="shared" ref="H3:H66" si="0">F3*G3</f>
        <v>890</v>
      </c>
    </row>
    <row r="4" s="3" customFormat="1" customHeight="1" spans="1:8">
      <c r="A4" s="12" t="s">
        <v>14</v>
      </c>
      <c r="B4" s="12" t="s">
        <v>10</v>
      </c>
      <c r="C4" s="12" t="s">
        <v>15</v>
      </c>
      <c r="D4" s="12" t="s">
        <v>12</v>
      </c>
      <c r="E4" s="12" t="s">
        <v>13</v>
      </c>
      <c r="F4" s="12">
        <v>9.1</v>
      </c>
      <c r="G4" s="12">
        <v>100</v>
      </c>
      <c r="H4" s="12">
        <f t="shared" si="0"/>
        <v>910</v>
      </c>
    </row>
    <row r="5" s="3" customFormat="1" customHeight="1" spans="1:8">
      <c r="A5" s="12" t="s">
        <v>16</v>
      </c>
      <c r="B5" s="12" t="s">
        <v>10</v>
      </c>
      <c r="C5" s="12" t="s">
        <v>17</v>
      </c>
      <c r="D5" s="12" t="s">
        <v>12</v>
      </c>
      <c r="E5" s="12" t="s">
        <v>18</v>
      </c>
      <c r="F5" s="12">
        <v>19.3</v>
      </c>
      <c r="G5" s="12">
        <v>100</v>
      </c>
      <c r="H5" s="12">
        <f t="shared" si="0"/>
        <v>1930</v>
      </c>
    </row>
    <row r="6" s="3" customFormat="1" customHeight="1" spans="1:8">
      <c r="A6" s="12" t="s">
        <v>19</v>
      </c>
      <c r="B6" s="12" t="s">
        <v>10</v>
      </c>
      <c r="C6" s="12" t="s">
        <v>20</v>
      </c>
      <c r="D6" s="12" t="s">
        <v>12</v>
      </c>
      <c r="E6" s="12" t="s">
        <v>13</v>
      </c>
      <c r="F6" s="12">
        <v>2.5</v>
      </c>
      <c r="G6" s="12">
        <v>100</v>
      </c>
      <c r="H6" s="12">
        <f t="shared" si="0"/>
        <v>250</v>
      </c>
    </row>
    <row r="7" s="3" customFormat="1" customHeight="1" spans="1:8">
      <c r="A7" s="12" t="s">
        <v>21</v>
      </c>
      <c r="B7" s="12" t="s">
        <v>10</v>
      </c>
      <c r="C7" s="12" t="s">
        <v>22</v>
      </c>
      <c r="D7" s="12" t="s">
        <v>12</v>
      </c>
      <c r="E7" s="12" t="s">
        <v>13</v>
      </c>
      <c r="F7" s="12">
        <v>14.5</v>
      </c>
      <c r="G7" s="12">
        <v>100</v>
      </c>
      <c r="H7" s="12">
        <f t="shared" si="0"/>
        <v>1450</v>
      </c>
    </row>
    <row r="8" s="3" customFormat="1" customHeight="1" spans="1:8">
      <c r="A8" s="12" t="s">
        <v>23</v>
      </c>
      <c r="B8" s="12" t="s">
        <v>10</v>
      </c>
      <c r="C8" s="12" t="s">
        <v>24</v>
      </c>
      <c r="D8" s="12" t="s">
        <v>12</v>
      </c>
      <c r="E8" s="12" t="s">
        <v>13</v>
      </c>
      <c r="F8" s="12">
        <v>1</v>
      </c>
      <c r="G8" s="12">
        <v>100</v>
      </c>
      <c r="H8" s="12">
        <f t="shared" si="0"/>
        <v>100</v>
      </c>
    </row>
    <row r="9" s="3" customFormat="1" customHeight="1" spans="1:8">
      <c r="A9" s="12" t="s">
        <v>25</v>
      </c>
      <c r="B9" s="12" t="s">
        <v>10</v>
      </c>
      <c r="C9" s="12" t="s">
        <v>26</v>
      </c>
      <c r="D9" s="12" t="s">
        <v>12</v>
      </c>
      <c r="E9" s="12" t="s">
        <v>27</v>
      </c>
      <c r="F9" s="12">
        <v>1.4</v>
      </c>
      <c r="G9" s="12">
        <v>100</v>
      </c>
      <c r="H9" s="12">
        <f t="shared" si="0"/>
        <v>140</v>
      </c>
    </row>
    <row r="10" s="3" customFormat="1" customHeight="1" spans="1:8">
      <c r="A10" s="12" t="s">
        <v>28</v>
      </c>
      <c r="B10" s="12" t="s">
        <v>10</v>
      </c>
      <c r="C10" s="12" t="s">
        <v>29</v>
      </c>
      <c r="D10" s="12" t="s">
        <v>12</v>
      </c>
      <c r="E10" s="12" t="s">
        <v>27</v>
      </c>
      <c r="F10" s="12">
        <v>12.8</v>
      </c>
      <c r="G10" s="12">
        <v>100</v>
      </c>
      <c r="H10" s="12">
        <f t="shared" si="0"/>
        <v>1280</v>
      </c>
    </row>
    <row r="11" s="3" customFormat="1" customHeight="1" spans="1:8">
      <c r="A11" s="12" t="s">
        <v>30</v>
      </c>
      <c r="B11" s="12" t="s">
        <v>10</v>
      </c>
      <c r="C11" s="12" t="s">
        <v>31</v>
      </c>
      <c r="D11" s="12" t="s">
        <v>12</v>
      </c>
      <c r="E11" s="12" t="s">
        <v>27</v>
      </c>
      <c r="F11" s="12">
        <v>4.3</v>
      </c>
      <c r="G11" s="12">
        <v>100</v>
      </c>
      <c r="H11" s="12">
        <f t="shared" si="0"/>
        <v>430</v>
      </c>
    </row>
    <row r="12" s="3" customFormat="1" customHeight="1" spans="1:8">
      <c r="A12" s="12" t="s">
        <v>32</v>
      </c>
      <c r="B12" s="12" t="s">
        <v>10</v>
      </c>
      <c r="C12" s="12" t="s">
        <v>33</v>
      </c>
      <c r="D12" s="12" t="s">
        <v>12</v>
      </c>
      <c r="E12" s="12" t="s">
        <v>13</v>
      </c>
      <c r="F12" s="12">
        <v>6.1</v>
      </c>
      <c r="G12" s="12">
        <v>100</v>
      </c>
      <c r="H12" s="12">
        <f t="shared" si="0"/>
        <v>610</v>
      </c>
    </row>
    <row r="13" s="3" customFormat="1" customHeight="1" spans="1:8">
      <c r="A13" s="12" t="s">
        <v>34</v>
      </c>
      <c r="B13" s="12" t="s">
        <v>10</v>
      </c>
      <c r="C13" s="12" t="s">
        <v>35</v>
      </c>
      <c r="D13" s="12" t="s">
        <v>12</v>
      </c>
      <c r="E13" s="12" t="s">
        <v>27</v>
      </c>
      <c r="F13" s="12">
        <v>4</v>
      </c>
      <c r="G13" s="12">
        <v>100</v>
      </c>
      <c r="H13" s="12">
        <f t="shared" si="0"/>
        <v>400</v>
      </c>
    </row>
    <row r="14" s="3" customFormat="1" customHeight="1" spans="1:8">
      <c r="A14" s="12" t="s">
        <v>36</v>
      </c>
      <c r="B14" s="12" t="s">
        <v>10</v>
      </c>
      <c r="C14" s="12" t="s">
        <v>37</v>
      </c>
      <c r="D14" s="12" t="s">
        <v>12</v>
      </c>
      <c r="E14" s="12" t="s">
        <v>27</v>
      </c>
      <c r="F14" s="12">
        <v>12.3</v>
      </c>
      <c r="G14" s="12">
        <v>100</v>
      </c>
      <c r="H14" s="12">
        <f t="shared" si="0"/>
        <v>1230</v>
      </c>
    </row>
    <row r="15" s="3" customFormat="1" customHeight="1" spans="1:8">
      <c r="A15" s="12" t="s">
        <v>38</v>
      </c>
      <c r="B15" s="12" t="s">
        <v>10</v>
      </c>
      <c r="C15" s="12" t="s">
        <v>39</v>
      </c>
      <c r="D15" s="12" t="s">
        <v>12</v>
      </c>
      <c r="E15" s="12" t="s">
        <v>27</v>
      </c>
      <c r="F15" s="12">
        <v>5.4</v>
      </c>
      <c r="G15" s="12">
        <v>100</v>
      </c>
      <c r="H15" s="12">
        <f t="shared" si="0"/>
        <v>540</v>
      </c>
    </row>
    <row r="16" s="3" customFormat="1" customHeight="1" spans="1:8">
      <c r="A16" s="12" t="s">
        <v>40</v>
      </c>
      <c r="B16" s="12" t="s">
        <v>10</v>
      </c>
      <c r="C16" s="12" t="s">
        <v>41</v>
      </c>
      <c r="D16" s="12" t="s">
        <v>12</v>
      </c>
      <c r="E16" s="12" t="s">
        <v>27</v>
      </c>
      <c r="F16" s="12">
        <v>4.8</v>
      </c>
      <c r="G16" s="12">
        <v>100</v>
      </c>
      <c r="H16" s="12">
        <f t="shared" si="0"/>
        <v>480</v>
      </c>
    </row>
    <row r="17" s="3" customFormat="1" customHeight="1" spans="1:8">
      <c r="A17" s="12" t="s">
        <v>42</v>
      </c>
      <c r="B17" s="12" t="s">
        <v>10</v>
      </c>
      <c r="C17" s="12" t="s">
        <v>43</v>
      </c>
      <c r="D17" s="12" t="s">
        <v>12</v>
      </c>
      <c r="E17" s="12" t="s">
        <v>27</v>
      </c>
      <c r="F17" s="12">
        <v>4.3</v>
      </c>
      <c r="G17" s="12">
        <v>100</v>
      </c>
      <c r="H17" s="12">
        <f t="shared" si="0"/>
        <v>430</v>
      </c>
    </row>
    <row r="18" s="3" customFormat="1" customHeight="1" spans="1:8">
      <c r="A18" s="12" t="s">
        <v>44</v>
      </c>
      <c r="B18" s="12" t="s">
        <v>10</v>
      </c>
      <c r="C18" s="12" t="s">
        <v>45</v>
      </c>
      <c r="D18" s="12" t="s">
        <v>12</v>
      </c>
      <c r="E18" s="12" t="s">
        <v>27</v>
      </c>
      <c r="F18" s="12">
        <v>13.7</v>
      </c>
      <c r="G18" s="12">
        <v>100</v>
      </c>
      <c r="H18" s="12">
        <f t="shared" si="0"/>
        <v>1370</v>
      </c>
    </row>
    <row r="19" s="3" customFormat="1" customHeight="1" spans="1:8">
      <c r="A19" s="12" t="s">
        <v>46</v>
      </c>
      <c r="B19" s="12" t="s">
        <v>10</v>
      </c>
      <c r="C19" s="12" t="s">
        <v>47</v>
      </c>
      <c r="D19" s="12" t="s">
        <v>12</v>
      </c>
      <c r="E19" s="12" t="s">
        <v>27</v>
      </c>
      <c r="F19" s="12">
        <v>14.1</v>
      </c>
      <c r="G19" s="12">
        <v>100</v>
      </c>
      <c r="H19" s="12">
        <f t="shared" si="0"/>
        <v>1410</v>
      </c>
    </row>
    <row r="20" s="3" customFormat="1" customHeight="1" spans="1:8">
      <c r="A20" s="12" t="s">
        <v>48</v>
      </c>
      <c r="B20" s="12" t="s">
        <v>10</v>
      </c>
      <c r="C20" s="12" t="s">
        <v>49</v>
      </c>
      <c r="D20" s="12" t="s">
        <v>50</v>
      </c>
      <c r="E20" s="12" t="s">
        <v>51</v>
      </c>
      <c r="F20" s="12">
        <f>21.9+4.73</f>
        <v>26.63</v>
      </c>
      <c r="G20" s="12">
        <v>100</v>
      </c>
      <c r="H20" s="12">
        <f t="shared" si="0"/>
        <v>2663</v>
      </c>
    </row>
    <row r="21" s="3" customFormat="1" customHeight="1" spans="1:8">
      <c r="A21" s="12" t="s">
        <v>52</v>
      </c>
      <c r="B21" s="12" t="s">
        <v>10</v>
      </c>
      <c r="C21" s="12" t="s">
        <v>53</v>
      </c>
      <c r="D21" s="12" t="s">
        <v>50</v>
      </c>
      <c r="E21" s="12" t="s">
        <v>51</v>
      </c>
      <c r="F21" s="12">
        <f>34.9-4.73</f>
        <v>30.17</v>
      </c>
      <c r="G21" s="12">
        <v>100</v>
      </c>
      <c r="H21" s="12">
        <f t="shared" si="0"/>
        <v>3017</v>
      </c>
    </row>
    <row r="22" s="3" customFormat="1" customHeight="1" spans="1:8">
      <c r="A22" s="12" t="s">
        <v>54</v>
      </c>
      <c r="B22" s="12" t="s">
        <v>10</v>
      </c>
      <c r="C22" s="12" t="s">
        <v>55</v>
      </c>
      <c r="D22" s="12" t="s">
        <v>50</v>
      </c>
      <c r="E22" s="12" t="s">
        <v>51</v>
      </c>
      <c r="F22" s="12">
        <v>1.6</v>
      </c>
      <c r="G22" s="12">
        <v>100</v>
      </c>
      <c r="H22" s="12">
        <f t="shared" si="0"/>
        <v>160</v>
      </c>
    </row>
    <row r="23" s="3" customFormat="1" customHeight="1" spans="1:8">
      <c r="A23" s="12" t="s">
        <v>56</v>
      </c>
      <c r="B23" s="12" t="s">
        <v>10</v>
      </c>
      <c r="C23" s="12" t="s">
        <v>57</v>
      </c>
      <c r="D23" s="12" t="s">
        <v>50</v>
      </c>
      <c r="E23" s="12" t="s">
        <v>51</v>
      </c>
      <c r="F23" s="12">
        <v>25.9</v>
      </c>
      <c r="G23" s="12">
        <v>100</v>
      </c>
      <c r="H23" s="12">
        <f t="shared" si="0"/>
        <v>2590</v>
      </c>
    </row>
    <row r="24" s="3" customFormat="1" customHeight="1" spans="1:8">
      <c r="A24" s="12" t="s">
        <v>58</v>
      </c>
      <c r="B24" s="12" t="s">
        <v>10</v>
      </c>
      <c r="C24" s="12" t="s">
        <v>59</v>
      </c>
      <c r="D24" s="12" t="s">
        <v>50</v>
      </c>
      <c r="E24" s="12" t="s">
        <v>51</v>
      </c>
      <c r="F24" s="12">
        <v>7.5</v>
      </c>
      <c r="G24" s="12">
        <v>100</v>
      </c>
      <c r="H24" s="12">
        <f t="shared" si="0"/>
        <v>750</v>
      </c>
    </row>
    <row r="25" s="3" customFormat="1" customHeight="1" spans="1:8">
      <c r="A25" s="12" t="s">
        <v>60</v>
      </c>
      <c r="B25" s="12" t="s">
        <v>10</v>
      </c>
      <c r="C25" s="12" t="s">
        <v>61</v>
      </c>
      <c r="D25" s="12" t="s">
        <v>50</v>
      </c>
      <c r="E25" s="12" t="s">
        <v>51</v>
      </c>
      <c r="F25" s="12">
        <v>1.5</v>
      </c>
      <c r="G25" s="12">
        <v>100</v>
      </c>
      <c r="H25" s="12">
        <f t="shared" si="0"/>
        <v>150</v>
      </c>
    </row>
    <row r="26" s="3" customFormat="1" customHeight="1" spans="1:8">
      <c r="A26" s="12" t="s">
        <v>62</v>
      </c>
      <c r="B26" s="12" t="s">
        <v>10</v>
      </c>
      <c r="C26" s="12" t="s">
        <v>63</v>
      </c>
      <c r="D26" s="12" t="s">
        <v>50</v>
      </c>
      <c r="E26" s="12" t="s">
        <v>64</v>
      </c>
      <c r="F26" s="12">
        <v>17</v>
      </c>
      <c r="G26" s="12">
        <v>100</v>
      </c>
      <c r="H26" s="12">
        <f t="shared" si="0"/>
        <v>1700</v>
      </c>
    </row>
    <row r="27" s="3" customFormat="1" customHeight="1" spans="1:8">
      <c r="A27" s="12" t="s">
        <v>65</v>
      </c>
      <c r="B27" s="12" t="s">
        <v>10</v>
      </c>
      <c r="C27" s="12" t="s">
        <v>66</v>
      </c>
      <c r="D27" s="12" t="s">
        <v>50</v>
      </c>
      <c r="E27" s="12" t="s">
        <v>64</v>
      </c>
      <c r="F27" s="12">
        <v>1.2</v>
      </c>
      <c r="G27" s="12">
        <v>100</v>
      </c>
      <c r="H27" s="12">
        <f t="shared" si="0"/>
        <v>120</v>
      </c>
    </row>
    <row r="28" s="3" customFormat="1" customHeight="1" spans="1:8">
      <c r="A28" s="12" t="s">
        <v>67</v>
      </c>
      <c r="B28" s="12" t="s">
        <v>10</v>
      </c>
      <c r="C28" s="12" t="s">
        <v>68</v>
      </c>
      <c r="D28" s="12" t="s">
        <v>50</v>
      </c>
      <c r="E28" s="12" t="s">
        <v>64</v>
      </c>
      <c r="F28" s="12">
        <v>3.1</v>
      </c>
      <c r="G28" s="12">
        <v>100</v>
      </c>
      <c r="H28" s="12">
        <f t="shared" si="0"/>
        <v>310</v>
      </c>
    </row>
    <row r="29" s="3" customFormat="1" customHeight="1" spans="1:8">
      <c r="A29" s="12" t="s">
        <v>69</v>
      </c>
      <c r="B29" s="12" t="s">
        <v>10</v>
      </c>
      <c r="C29" s="12" t="s">
        <v>70</v>
      </c>
      <c r="D29" s="12" t="s">
        <v>50</v>
      </c>
      <c r="E29" s="12" t="s">
        <v>64</v>
      </c>
      <c r="F29" s="12">
        <v>0.8</v>
      </c>
      <c r="G29" s="12">
        <v>100</v>
      </c>
      <c r="H29" s="12">
        <f t="shared" si="0"/>
        <v>80</v>
      </c>
    </row>
    <row r="30" s="3" customFormat="1" customHeight="1" spans="1:8">
      <c r="A30" s="12" t="s">
        <v>71</v>
      </c>
      <c r="B30" s="12" t="s">
        <v>10</v>
      </c>
      <c r="C30" s="12" t="s">
        <v>72</v>
      </c>
      <c r="D30" s="12" t="s">
        <v>50</v>
      </c>
      <c r="E30" s="12" t="s">
        <v>64</v>
      </c>
      <c r="F30" s="12">
        <v>1.1</v>
      </c>
      <c r="G30" s="12">
        <v>100</v>
      </c>
      <c r="H30" s="12">
        <f t="shared" si="0"/>
        <v>110</v>
      </c>
    </row>
    <row r="31" s="3" customFormat="1" customHeight="1" spans="1:8">
      <c r="A31" s="12" t="s">
        <v>73</v>
      </c>
      <c r="B31" s="12" t="s">
        <v>10</v>
      </c>
      <c r="C31" s="12" t="s">
        <v>74</v>
      </c>
      <c r="D31" s="12" t="s">
        <v>50</v>
      </c>
      <c r="E31" s="12" t="s">
        <v>64</v>
      </c>
      <c r="F31" s="12">
        <v>1</v>
      </c>
      <c r="G31" s="12">
        <v>100</v>
      </c>
      <c r="H31" s="12">
        <f t="shared" si="0"/>
        <v>100</v>
      </c>
    </row>
    <row r="32" s="3" customFormat="1" customHeight="1" spans="1:8">
      <c r="A32" s="12" t="s">
        <v>75</v>
      </c>
      <c r="B32" s="12" t="s">
        <v>10</v>
      </c>
      <c r="C32" s="12" t="s">
        <v>76</v>
      </c>
      <c r="D32" s="12" t="s">
        <v>50</v>
      </c>
      <c r="E32" s="12" t="s">
        <v>64</v>
      </c>
      <c r="F32" s="12">
        <v>0.9</v>
      </c>
      <c r="G32" s="12">
        <v>100</v>
      </c>
      <c r="H32" s="12">
        <f t="shared" si="0"/>
        <v>90</v>
      </c>
    </row>
    <row r="33" s="3" customFormat="1" customHeight="1" spans="1:8">
      <c r="A33" s="12" t="s">
        <v>77</v>
      </c>
      <c r="B33" s="12" t="s">
        <v>10</v>
      </c>
      <c r="C33" s="12" t="s">
        <v>78</v>
      </c>
      <c r="D33" s="12" t="s">
        <v>50</v>
      </c>
      <c r="E33" s="12" t="s">
        <v>64</v>
      </c>
      <c r="F33" s="12">
        <v>2</v>
      </c>
      <c r="G33" s="12">
        <v>100</v>
      </c>
      <c r="H33" s="12">
        <f t="shared" si="0"/>
        <v>200</v>
      </c>
    </row>
    <row r="34" s="3" customFormat="1" customHeight="1" spans="1:8">
      <c r="A34" s="12" t="s">
        <v>79</v>
      </c>
      <c r="B34" s="12" t="s">
        <v>10</v>
      </c>
      <c r="C34" s="12" t="s">
        <v>80</v>
      </c>
      <c r="D34" s="12" t="s">
        <v>50</v>
      </c>
      <c r="E34" s="12" t="s">
        <v>64</v>
      </c>
      <c r="F34" s="12">
        <v>1.1</v>
      </c>
      <c r="G34" s="12">
        <v>100</v>
      </c>
      <c r="H34" s="12">
        <f t="shared" si="0"/>
        <v>110</v>
      </c>
    </row>
    <row r="35" s="3" customFormat="1" customHeight="1" spans="1:8">
      <c r="A35" s="12" t="s">
        <v>81</v>
      </c>
      <c r="B35" s="12" t="s">
        <v>10</v>
      </c>
      <c r="C35" s="12" t="s">
        <v>82</v>
      </c>
      <c r="D35" s="12" t="s">
        <v>50</v>
      </c>
      <c r="E35" s="12" t="s">
        <v>64</v>
      </c>
      <c r="F35" s="12">
        <v>1.6</v>
      </c>
      <c r="G35" s="12">
        <v>100</v>
      </c>
      <c r="H35" s="12">
        <f t="shared" si="0"/>
        <v>160</v>
      </c>
    </row>
    <row r="36" s="3" customFormat="1" customHeight="1" spans="1:8">
      <c r="A36" s="12" t="s">
        <v>83</v>
      </c>
      <c r="B36" s="12" t="s">
        <v>10</v>
      </c>
      <c r="C36" s="12" t="s">
        <v>84</v>
      </c>
      <c r="D36" s="12" t="s">
        <v>50</v>
      </c>
      <c r="E36" s="12" t="s">
        <v>64</v>
      </c>
      <c r="F36" s="12">
        <v>1.6</v>
      </c>
      <c r="G36" s="12">
        <v>100</v>
      </c>
      <c r="H36" s="12">
        <f t="shared" si="0"/>
        <v>160</v>
      </c>
    </row>
    <row r="37" s="3" customFormat="1" customHeight="1" spans="1:8">
      <c r="A37" s="12" t="s">
        <v>85</v>
      </c>
      <c r="B37" s="12" t="s">
        <v>10</v>
      </c>
      <c r="C37" s="12" t="s">
        <v>86</v>
      </c>
      <c r="D37" s="12" t="s">
        <v>50</v>
      </c>
      <c r="E37" s="12" t="s">
        <v>64</v>
      </c>
      <c r="F37" s="12">
        <v>1.3</v>
      </c>
      <c r="G37" s="12">
        <v>100</v>
      </c>
      <c r="H37" s="12">
        <f t="shared" si="0"/>
        <v>130</v>
      </c>
    </row>
    <row r="38" s="3" customFormat="1" customHeight="1" spans="1:8">
      <c r="A38" s="12" t="s">
        <v>87</v>
      </c>
      <c r="B38" s="12" t="s">
        <v>10</v>
      </c>
      <c r="C38" s="12" t="s">
        <v>88</v>
      </c>
      <c r="D38" s="12" t="s">
        <v>50</v>
      </c>
      <c r="E38" s="12" t="s">
        <v>64</v>
      </c>
      <c r="F38" s="12">
        <v>1.2</v>
      </c>
      <c r="G38" s="12">
        <v>100</v>
      </c>
      <c r="H38" s="12">
        <f t="shared" si="0"/>
        <v>120</v>
      </c>
    </row>
    <row r="39" s="3" customFormat="1" customHeight="1" spans="1:8">
      <c r="A39" s="12" t="s">
        <v>89</v>
      </c>
      <c r="B39" s="12" t="s">
        <v>10</v>
      </c>
      <c r="C39" s="12" t="s">
        <v>90</v>
      </c>
      <c r="D39" s="12" t="s">
        <v>50</v>
      </c>
      <c r="E39" s="12" t="s">
        <v>51</v>
      </c>
      <c r="F39" s="12">
        <v>4.8</v>
      </c>
      <c r="G39" s="12">
        <v>100</v>
      </c>
      <c r="H39" s="12">
        <f t="shared" si="0"/>
        <v>480</v>
      </c>
    </row>
    <row r="40" s="3" customFormat="1" customHeight="1" spans="1:8">
      <c r="A40" s="12" t="s">
        <v>91</v>
      </c>
      <c r="B40" s="12" t="s">
        <v>10</v>
      </c>
      <c r="C40" s="12" t="s">
        <v>92</v>
      </c>
      <c r="D40" s="12" t="s">
        <v>50</v>
      </c>
      <c r="E40" s="12" t="s">
        <v>51</v>
      </c>
      <c r="F40" s="12">
        <v>20.6</v>
      </c>
      <c r="G40" s="12">
        <v>100</v>
      </c>
      <c r="H40" s="12">
        <f t="shared" si="0"/>
        <v>2060</v>
      </c>
    </row>
    <row r="41" s="3" customFormat="1" customHeight="1" spans="1:8">
      <c r="A41" s="12" t="s">
        <v>93</v>
      </c>
      <c r="B41" s="12" t="s">
        <v>10</v>
      </c>
      <c r="C41" s="12" t="s">
        <v>94</v>
      </c>
      <c r="D41" s="12" t="s">
        <v>50</v>
      </c>
      <c r="E41" s="12" t="s">
        <v>51</v>
      </c>
      <c r="F41" s="12">
        <v>1.4</v>
      </c>
      <c r="G41" s="12">
        <v>100</v>
      </c>
      <c r="H41" s="12">
        <f t="shared" si="0"/>
        <v>140</v>
      </c>
    </row>
    <row r="42" s="3" customFormat="1" customHeight="1" spans="1:8">
      <c r="A42" s="12" t="s">
        <v>95</v>
      </c>
      <c r="B42" s="12" t="s">
        <v>10</v>
      </c>
      <c r="C42" s="12" t="s">
        <v>96</v>
      </c>
      <c r="D42" s="12" t="s">
        <v>50</v>
      </c>
      <c r="E42" s="12" t="s">
        <v>51</v>
      </c>
      <c r="F42" s="12">
        <v>2.7</v>
      </c>
      <c r="G42" s="12">
        <v>100</v>
      </c>
      <c r="H42" s="12">
        <f t="shared" si="0"/>
        <v>270</v>
      </c>
    </row>
    <row r="43" s="3" customFormat="1" customHeight="1" spans="1:8">
      <c r="A43" s="12" t="s">
        <v>97</v>
      </c>
      <c r="B43" s="12" t="s">
        <v>10</v>
      </c>
      <c r="C43" s="12" t="s">
        <v>98</v>
      </c>
      <c r="D43" s="12" t="s">
        <v>50</v>
      </c>
      <c r="E43" s="12" t="s">
        <v>51</v>
      </c>
      <c r="F43" s="12">
        <v>0.4</v>
      </c>
      <c r="G43" s="12">
        <v>100</v>
      </c>
      <c r="H43" s="12">
        <f t="shared" si="0"/>
        <v>40</v>
      </c>
    </row>
    <row r="44" s="3" customFormat="1" customHeight="1" spans="1:8">
      <c r="A44" s="12" t="s">
        <v>99</v>
      </c>
      <c r="B44" s="12" t="s">
        <v>10</v>
      </c>
      <c r="C44" s="12" t="s">
        <v>100</v>
      </c>
      <c r="D44" s="12" t="s">
        <v>50</v>
      </c>
      <c r="E44" s="12" t="s">
        <v>51</v>
      </c>
      <c r="F44" s="12">
        <v>6.7</v>
      </c>
      <c r="G44" s="12">
        <v>100</v>
      </c>
      <c r="H44" s="12">
        <f t="shared" si="0"/>
        <v>670</v>
      </c>
    </row>
    <row r="45" s="3" customFormat="1" customHeight="1" spans="1:8">
      <c r="A45" s="12" t="s">
        <v>101</v>
      </c>
      <c r="B45" s="12" t="s">
        <v>10</v>
      </c>
      <c r="C45" s="12" t="s">
        <v>102</v>
      </c>
      <c r="D45" s="12" t="s">
        <v>50</v>
      </c>
      <c r="E45" s="12" t="s">
        <v>51</v>
      </c>
      <c r="F45" s="12">
        <v>0.8</v>
      </c>
      <c r="G45" s="12">
        <v>100</v>
      </c>
      <c r="H45" s="12">
        <f t="shared" si="0"/>
        <v>80</v>
      </c>
    </row>
    <row r="46" s="3" customFormat="1" customHeight="1" spans="1:8">
      <c r="A46" s="12" t="s">
        <v>103</v>
      </c>
      <c r="B46" s="12" t="s">
        <v>10</v>
      </c>
      <c r="C46" s="12" t="s">
        <v>104</v>
      </c>
      <c r="D46" s="12" t="s">
        <v>50</v>
      </c>
      <c r="E46" s="12" t="s">
        <v>51</v>
      </c>
      <c r="F46" s="12">
        <v>2.8</v>
      </c>
      <c r="G46" s="12">
        <v>100</v>
      </c>
      <c r="H46" s="12">
        <f t="shared" si="0"/>
        <v>280</v>
      </c>
    </row>
    <row r="47" s="3" customFormat="1" customHeight="1" spans="1:8">
      <c r="A47" s="12" t="s">
        <v>105</v>
      </c>
      <c r="B47" s="12" t="s">
        <v>10</v>
      </c>
      <c r="C47" s="12" t="s">
        <v>106</v>
      </c>
      <c r="D47" s="12" t="s">
        <v>50</v>
      </c>
      <c r="E47" s="12" t="s">
        <v>51</v>
      </c>
      <c r="F47" s="12">
        <v>4.4</v>
      </c>
      <c r="G47" s="12">
        <v>100</v>
      </c>
      <c r="H47" s="12">
        <f t="shared" si="0"/>
        <v>440</v>
      </c>
    </row>
    <row r="48" s="3" customFormat="1" customHeight="1" spans="1:8">
      <c r="A48" s="12" t="s">
        <v>107</v>
      </c>
      <c r="B48" s="12" t="s">
        <v>10</v>
      </c>
      <c r="C48" s="12" t="s">
        <v>108</v>
      </c>
      <c r="D48" s="12" t="s">
        <v>50</v>
      </c>
      <c r="E48" s="12" t="s">
        <v>51</v>
      </c>
      <c r="F48" s="12">
        <v>1.7</v>
      </c>
      <c r="G48" s="12">
        <v>100</v>
      </c>
      <c r="H48" s="12">
        <f t="shared" si="0"/>
        <v>170</v>
      </c>
    </row>
    <row r="49" s="3" customFormat="1" customHeight="1" spans="1:8">
      <c r="A49" s="12" t="s">
        <v>109</v>
      </c>
      <c r="B49" s="12" t="s">
        <v>10</v>
      </c>
      <c r="C49" s="12" t="s">
        <v>110</v>
      </c>
      <c r="D49" s="12" t="s">
        <v>50</v>
      </c>
      <c r="E49" s="12" t="s">
        <v>51</v>
      </c>
      <c r="F49" s="12">
        <v>1.1</v>
      </c>
      <c r="G49" s="12">
        <v>100</v>
      </c>
      <c r="H49" s="12">
        <f t="shared" si="0"/>
        <v>110</v>
      </c>
    </row>
    <row r="50" s="3" customFormat="1" customHeight="1" spans="1:8">
      <c r="A50" s="12" t="s">
        <v>111</v>
      </c>
      <c r="B50" s="12" t="s">
        <v>10</v>
      </c>
      <c r="C50" s="12" t="s">
        <v>112</v>
      </c>
      <c r="D50" s="12" t="s">
        <v>50</v>
      </c>
      <c r="E50" s="12" t="s">
        <v>51</v>
      </c>
      <c r="F50" s="12">
        <v>7.7</v>
      </c>
      <c r="G50" s="12">
        <v>100</v>
      </c>
      <c r="H50" s="12">
        <f t="shared" si="0"/>
        <v>770</v>
      </c>
    </row>
    <row r="51" s="3" customFormat="1" customHeight="1" spans="1:8">
      <c r="A51" s="12" t="s">
        <v>113</v>
      </c>
      <c r="B51" s="12" t="s">
        <v>10</v>
      </c>
      <c r="C51" s="12" t="s">
        <v>114</v>
      </c>
      <c r="D51" s="12" t="s">
        <v>50</v>
      </c>
      <c r="E51" s="12" t="s">
        <v>51</v>
      </c>
      <c r="F51" s="12">
        <v>1.4</v>
      </c>
      <c r="G51" s="12">
        <v>100</v>
      </c>
      <c r="H51" s="12">
        <f t="shared" si="0"/>
        <v>140</v>
      </c>
    </row>
    <row r="52" s="3" customFormat="1" customHeight="1" spans="1:8">
      <c r="A52" s="12" t="s">
        <v>115</v>
      </c>
      <c r="B52" s="12" t="s">
        <v>10</v>
      </c>
      <c r="C52" s="12" t="s">
        <v>116</v>
      </c>
      <c r="D52" s="12" t="s">
        <v>50</v>
      </c>
      <c r="E52" s="12" t="s">
        <v>51</v>
      </c>
      <c r="F52" s="12">
        <v>0.8</v>
      </c>
      <c r="G52" s="12">
        <v>100</v>
      </c>
      <c r="H52" s="12">
        <f t="shared" si="0"/>
        <v>80</v>
      </c>
    </row>
    <row r="53" s="3" customFormat="1" customHeight="1" spans="1:8">
      <c r="A53" s="12" t="s">
        <v>117</v>
      </c>
      <c r="B53" s="12" t="s">
        <v>10</v>
      </c>
      <c r="C53" s="12" t="s">
        <v>118</v>
      </c>
      <c r="D53" s="12" t="s">
        <v>50</v>
      </c>
      <c r="E53" s="12" t="s">
        <v>51</v>
      </c>
      <c r="F53" s="12">
        <v>0.6</v>
      </c>
      <c r="G53" s="12">
        <v>100</v>
      </c>
      <c r="H53" s="12">
        <f t="shared" si="0"/>
        <v>60</v>
      </c>
    </row>
    <row r="54" s="3" customFormat="1" customHeight="1" spans="1:8">
      <c r="A54" s="12" t="s">
        <v>119</v>
      </c>
      <c r="B54" s="12" t="s">
        <v>10</v>
      </c>
      <c r="C54" s="12" t="s">
        <v>120</v>
      </c>
      <c r="D54" s="12" t="s">
        <v>50</v>
      </c>
      <c r="E54" s="12" t="s">
        <v>51</v>
      </c>
      <c r="F54" s="12">
        <v>7.1</v>
      </c>
      <c r="G54" s="12">
        <v>100</v>
      </c>
      <c r="H54" s="12">
        <f t="shared" si="0"/>
        <v>710</v>
      </c>
    </row>
    <row r="55" s="3" customFormat="1" customHeight="1" spans="1:8">
      <c r="A55" s="12" t="s">
        <v>121</v>
      </c>
      <c r="B55" s="12" t="s">
        <v>10</v>
      </c>
      <c r="C55" s="12" t="s">
        <v>122</v>
      </c>
      <c r="D55" s="12" t="s">
        <v>50</v>
      </c>
      <c r="E55" s="12" t="s">
        <v>51</v>
      </c>
      <c r="F55" s="12">
        <v>2</v>
      </c>
      <c r="G55" s="12">
        <v>100</v>
      </c>
      <c r="H55" s="12">
        <f t="shared" si="0"/>
        <v>200</v>
      </c>
    </row>
    <row r="56" s="3" customFormat="1" customHeight="1" spans="1:8">
      <c r="A56" s="12" t="s">
        <v>123</v>
      </c>
      <c r="B56" s="12" t="s">
        <v>10</v>
      </c>
      <c r="C56" s="12" t="s">
        <v>124</v>
      </c>
      <c r="D56" s="12" t="s">
        <v>50</v>
      </c>
      <c r="E56" s="12" t="s">
        <v>51</v>
      </c>
      <c r="F56" s="12">
        <v>1.2</v>
      </c>
      <c r="G56" s="12">
        <v>100</v>
      </c>
      <c r="H56" s="12">
        <f t="shared" si="0"/>
        <v>120</v>
      </c>
    </row>
    <row r="57" s="3" customFormat="1" customHeight="1" spans="1:8">
      <c r="A57" s="12" t="s">
        <v>125</v>
      </c>
      <c r="B57" s="12" t="s">
        <v>10</v>
      </c>
      <c r="C57" s="12" t="s">
        <v>59</v>
      </c>
      <c r="D57" s="12" t="s">
        <v>50</v>
      </c>
      <c r="E57" s="12" t="s">
        <v>51</v>
      </c>
      <c r="F57" s="12">
        <v>1.2</v>
      </c>
      <c r="G57" s="12">
        <v>100</v>
      </c>
      <c r="H57" s="12">
        <f t="shared" si="0"/>
        <v>120</v>
      </c>
    </row>
    <row r="58" s="3" customFormat="1" customHeight="1" spans="1:8">
      <c r="A58" s="12" t="s">
        <v>126</v>
      </c>
      <c r="B58" s="12" t="s">
        <v>10</v>
      </c>
      <c r="C58" s="12" t="s">
        <v>127</v>
      </c>
      <c r="D58" s="12" t="s">
        <v>50</v>
      </c>
      <c r="E58" s="12" t="s">
        <v>51</v>
      </c>
      <c r="F58" s="12">
        <v>0.8</v>
      </c>
      <c r="G58" s="12">
        <v>100</v>
      </c>
      <c r="H58" s="12">
        <f t="shared" si="0"/>
        <v>80</v>
      </c>
    </row>
    <row r="59" s="3" customFormat="1" customHeight="1" spans="1:8">
      <c r="A59" s="12" t="s">
        <v>128</v>
      </c>
      <c r="B59" s="12" t="s">
        <v>10</v>
      </c>
      <c r="C59" s="12" t="s">
        <v>129</v>
      </c>
      <c r="D59" s="12" t="s">
        <v>50</v>
      </c>
      <c r="E59" s="12" t="s">
        <v>51</v>
      </c>
      <c r="F59" s="12">
        <v>0.7</v>
      </c>
      <c r="G59" s="12">
        <v>100</v>
      </c>
      <c r="H59" s="12">
        <f t="shared" si="0"/>
        <v>70</v>
      </c>
    </row>
    <row r="60" s="3" customFormat="1" customHeight="1" spans="1:8">
      <c r="A60" s="12" t="s">
        <v>130</v>
      </c>
      <c r="B60" s="12" t="s">
        <v>10</v>
      </c>
      <c r="C60" s="12" t="s">
        <v>131</v>
      </c>
      <c r="D60" s="12" t="s">
        <v>50</v>
      </c>
      <c r="E60" s="12" t="s">
        <v>51</v>
      </c>
      <c r="F60" s="12">
        <v>0.8</v>
      </c>
      <c r="G60" s="12">
        <v>100</v>
      </c>
      <c r="H60" s="12">
        <f t="shared" si="0"/>
        <v>80</v>
      </c>
    </row>
    <row r="61" s="3" customFormat="1" customHeight="1" spans="1:8">
      <c r="A61" s="12" t="s">
        <v>132</v>
      </c>
      <c r="B61" s="12" t="s">
        <v>10</v>
      </c>
      <c r="C61" s="12" t="s">
        <v>133</v>
      </c>
      <c r="D61" s="12" t="s">
        <v>50</v>
      </c>
      <c r="E61" s="12" t="s">
        <v>51</v>
      </c>
      <c r="F61" s="12">
        <v>1.7</v>
      </c>
      <c r="G61" s="12">
        <v>100</v>
      </c>
      <c r="H61" s="12">
        <f t="shared" si="0"/>
        <v>170</v>
      </c>
    </row>
    <row r="62" s="3" customFormat="1" customHeight="1" spans="1:8">
      <c r="A62" s="12" t="s">
        <v>134</v>
      </c>
      <c r="B62" s="12" t="s">
        <v>10</v>
      </c>
      <c r="C62" s="12" t="s">
        <v>135</v>
      </c>
      <c r="D62" s="12" t="s">
        <v>50</v>
      </c>
      <c r="E62" s="12" t="s">
        <v>51</v>
      </c>
      <c r="F62" s="12">
        <v>3.1</v>
      </c>
      <c r="G62" s="12">
        <v>100</v>
      </c>
      <c r="H62" s="12">
        <f t="shared" si="0"/>
        <v>310</v>
      </c>
    </row>
    <row r="63" s="3" customFormat="1" customHeight="1" spans="1:8">
      <c r="A63" s="12" t="s">
        <v>136</v>
      </c>
      <c r="B63" s="12" t="s">
        <v>10</v>
      </c>
      <c r="C63" s="12" t="s">
        <v>137</v>
      </c>
      <c r="D63" s="12" t="s">
        <v>50</v>
      </c>
      <c r="E63" s="12" t="s">
        <v>51</v>
      </c>
      <c r="F63" s="12">
        <v>1.4</v>
      </c>
      <c r="G63" s="12">
        <v>100</v>
      </c>
      <c r="H63" s="12">
        <f t="shared" si="0"/>
        <v>140</v>
      </c>
    </row>
    <row r="64" s="3" customFormat="1" customHeight="1" spans="1:8">
      <c r="A64" s="12" t="s">
        <v>138</v>
      </c>
      <c r="B64" s="12" t="s">
        <v>10</v>
      </c>
      <c r="C64" s="12" t="s">
        <v>139</v>
      </c>
      <c r="D64" s="12" t="s">
        <v>50</v>
      </c>
      <c r="E64" s="12" t="s">
        <v>51</v>
      </c>
      <c r="F64" s="12">
        <v>13.8</v>
      </c>
      <c r="G64" s="12">
        <v>100</v>
      </c>
      <c r="H64" s="12">
        <f t="shared" si="0"/>
        <v>1380</v>
      </c>
    </row>
    <row r="65" s="3" customFormat="1" customHeight="1" spans="1:247">
      <c r="A65" s="12" t="s">
        <v>140</v>
      </c>
      <c r="B65" s="12" t="s">
        <v>10</v>
      </c>
      <c r="C65" s="12" t="s">
        <v>141</v>
      </c>
      <c r="D65" s="12" t="s">
        <v>50</v>
      </c>
      <c r="E65" s="12" t="s">
        <v>51</v>
      </c>
      <c r="F65" s="12">
        <v>1.7</v>
      </c>
      <c r="G65" s="12">
        <v>100</v>
      </c>
      <c r="H65" s="12">
        <f t="shared" si="0"/>
        <v>170</v>
      </c>
    </row>
    <row r="66" s="3" customFormat="1" customHeight="1" spans="1:247">
      <c r="A66" s="12" t="s">
        <v>142</v>
      </c>
      <c r="B66" s="12" t="s">
        <v>10</v>
      </c>
      <c r="C66" s="12" t="s">
        <v>143</v>
      </c>
      <c r="D66" s="12" t="s">
        <v>50</v>
      </c>
      <c r="E66" s="12" t="s">
        <v>51</v>
      </c>
      <c r="F66" s="12">
        <v>17</v>
      </c>
      <c r="G66" s="12">
        <v>100</v>
      </c>
      <c r="H66" s="12">
        <f t="shared" si="0"/>
        <v>1700</v>
      </c>
    </row>
    <row r="67" s="3" customFormat="1" customHeight="1" spans="1:247">
      <c r="A67" s="12" t="s">
        <v>144</v>
      </c>
      <c r="B67" s="12" t="s">
        <v>10</v>
      </c>
      <c r="C67" s="12" t="s">
        <v>55</v>
      </c>
      <c r="D67" s="12" t="s">
        <v>50</v>
      </c>
      <c r="E67" s="12" t="s">
        <v>51</v>
      </c>
      <c r="F67" s="12">
        <v>3.9</v>
      </c>
      <c r="G67" s="12">
        <v>100</v>
      </c>
      <c r="H67" s="12">
        <f t="shared" ref="H67:H130" si="1">F67*G67</f>
        <v>390</v>
      </c>
    </row>
    <row r="68" s="3" customFormat="1" customHeight="1" spans="1:247">
      <c r="A68" s="12" t="s">
        <v>145</v>
      </c>
      <c r="B68" s="12" t="s">
        <v>10</v>
      </c>
      <c r="C68" s="12" t="s">
        <v>146</v>
      </c>
      <c r="D68" s="12" t="s">
        <v>50</v>
      </c>
      <c r="E68" s="12" t="s">
        <v>51</v>
      </c>
      <c r="F68" s="12">
        <v>2.7</v>
      </c>
      <c r="G68" s="12">
        <v>100</v>
      </c>
      <c r="H68" s="12">
        <f t="shared" si="1"/>
        <v>270</v>
      </c>
    </row>
    <row r="69" s="3" customFormat="1" customHeight="1" spans="1:247">
      <c r="A69" s="12" t="s">
        <v>147</v>
      </c>
      <c r="B69" s="12" t="s">
        <v>10</v>
      </c>
      <c r="C69" s="12" t="s">
        <v>148</v>
      </c>
      <c r="D69" s="12" t="s">
        <v>50</v>
      </c>
      <c r="E69" s="12" t="s">
        <v>51</v>
      </c>
      <c r="F69" s="12">
        <v>19.7</v>
      </c>
      <c r="G69" s="12">
        <v>100</v>
      </c>
      <c r="H69" s="12">
        <f t="shared" si="1"/>
        <v>1970</v>
      </c>
    </row>
    <row r="70" s="3" customFormat="1" customHeight="1" spans="1:247">
      <c r="A70" s="12" t="s">
        <v>149</v>
      </c>
      <c r="B70" s="12" t="s">
        <v>10</v>
      </c>
      <c r="C70" s="12" t="s">
        <v>150</v>
      </c>
      <c r="D70" s="12" t="s">
        <v>50</v>
      </c>
      <c r="E70" s="12" t="s">
        <v>51</v>
      </c>
      <c r="F70" s="12">
        <v>1.6</v>
      </c>
      <c r="G70" s="12">
        <v>100</v>
      </c>
      <c r="H70" s="12">
        <f t="shared" si="1"/>
        <v>160</v>
      </c>
    </row>
    <row r="71" s="3" customFormat="1" customHeight="1" spans="1:247">
      <c r="A71" s="12" t="s">
        <v>151</v>
      </c>
      <c r="B71" s="12" t="s">
        <v>10</v>
      </c>
      <c r="C71" s="12" t="s">
        <v>152</v>
      </c>
      <c r="D71" s="12" t="s">
        <v>50</v>
      </c>
      <c r="E71" s="12" t="s">
        <v>51</v>
      </c>
      <c r="F71" s="12">
        <v>4.9</v>
      </c>
      <c r="G71" s="12">
        <v>100</v>
      </c>
      <c r="H71" s="12">
        <f t="shared" si="1"/>
        <v>490</v>
      </c>
    </row>
    <row r="72" s="3" customFormat="1" customHeight="1" spans="1:247">
      <c r="A72" s="12" t="s">
        <v>153</v>
      </c>
      <c r="B72" s="12" t="s">
        <v>10</v>
      </c>
      <c r="C72" s="12" t="s">
        <v>154</v>
      </c>
      <c r="D72" s="12" t="s">
        <v>50</v>
      </c>
      <c r="E72" s="12" t="s">
        <v>51</v>
      </c>
      <c r="F72" s="12">
        <v>0.6</v>
      </c>
      <c r="G72" s="12">
        <v>100</v>
      </c>
      <c r="H72" s="12">
        <f t="shared" si="1"/>
        <v>60</v>
      </c>
    </row>
    <row r="73" s="3" customFormat="1" customHeight="1" spans="1:247">
      <c r="A73" s="12" t="s">
        <v>155</v>
      </c>
      <c r="B73" s="12" t="s">
        <v>10</v>
      </c>
      <c r="C73" s="12" t="s">
        <v>156</v>
      </c>
      <c r="D73" s="12" t="s">
        <v>50</v>
      </c>
      <c r="E73" s="12" t="s">
        <v>51</v>
      </c>
      <c r="F73" s="12">
        <v>1.4</v>
      </c>
      <c r="G73" s="12">
        <v>100</v>
      </c>
      <c r="H73" s="12">
        <f t="shared" si="1"/>
        <v>140</v>
      </c>
    </row>
    <row r="74" s="3" customFormat="1" customHeight="1" spans="1:247">
      <c r="A74" s="12" t="s">
        <v>157</v>
      </c>
      <c r="B74" s="12" t="s">
        <v>10</v>
      </c>
      <c r="C74" s="12" t="s">
        <v>158</v>
      </c>
      <c r="D74" s="12" t="s">
        <v>50</v>
      </c>
      <c r="E74" s="12" t="s">
        <v>51</v>
      </c>
      <c r="F74" s="12">
        <v>1.6</v>
      </c>
      <c r="G74" s="12">
        <v>100</v>
      </c>
      <c r="H74" s="12">
        <f t="shared" si="1"/>
        <v>160</v>
      </c>
    </row>
    <row r="75" s="3" customFormat="1" customHeight="1" spans="1:247">
      <c r="A75" s="12" t="s">
        <v>159</v>
      </c>
      <c r="B75" s="12" t="s">
        <v>10</v>
      </c>
      <c r="C75" s="12" t="s">
        <v>160</v>
      </c>
      <c r="D75" s="12" t="s">
        <v>50</v>
      </c>
      <c r="E75" s="12" t="s">
        <v>161</v>
      </c>
      <c r="F75" s="12">
        <v>4.1</v>
      </c>
      <c r="G75" s="12">
        <v>100</v>
      </c>
      <c r="H75" s="12">
        <f t="shared" si="1"/>
        <v>410</v>
      </c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13"/>
      <c r="DT75" s="13"/>
      <c r="DU75" s="13"/>
      <c r="DV75" s="13"/>
      <c r="DW75" s="13"/>
      <c r="DX75" s="13"/>
      <c r="DY75" s="13"/>
      <c r="DZ75" s="13"/>
      <c r="EA75" s="13"/>
      <c r="EB75" s="13"/>
      <c r="EC75" s="13"/>
      <c r="ED75" s="13"/>
      <c r="EE75" s="13"/>
      <c r="EF75" s="13"/>
      <c r="EG75" s="13"/>
      <c r="EH75" s="13"/>
      <c r="EI75" s="13"/>
      <c r="EJ75" s="13"/>
      <c r="EK75" s="13"/>
      <c r="EL75" s="13"/>
      <c r="EM75" s="13"/>
      <c r="EN75" s="13"/>
      <c r="EO75" s="13"/>
      <c r="EP75" s="13"/>
      <c r="EQ75" s="13"/>
      <c r="ER75" s="13"/>
      <c r="ES75" s="13"/>
      <c r="ET75" s="13"/>
      <c r="EU75" s="13"/>
      <c r="EV75" s="13"/>
      <c r="EW75" s="13"/>
      <c r="EX75" s="13"/>
      <c r="EY75" s="13"/>
      <c r="EZ75" s="13"/>
      <c r="FA75" s="13"/>
      <c r="FB75" s="13"/>
      <c r="FC75" s="13"/>
      <c r="FD75" s="13"/>
      <c r="FE75" s="13"/>
      <c r="FF75" s="13"/>
      <c r="FG75" s="13"/>
      <c r="FH75" s="13"/>
      <c r="FI75" s="13"/>
      <c r="FJ75" s="13"/>
      <c r="FK75" s="13"/>
      <c r="FL75" s="13"/>
      <c r="FM75" s="13"/>
      <c r="FN75" s="13"/>
      <c r="FO75" s="13"/>
      <c r="FP75" s="13"/>
      <c r="FQ75" s="13"/>
      <c r="FR75" s="13"/>
      <c r="FS75" s="13"/>
      <c r="FT75" s="13"/>
      <c r="FU75" s="13"/>
      <c r="FV75" s="13"/>
      <c r="FW75" s="13"/>
      <c r="FX75" s="13"/>
      <c r="FY75" s="13"/>
      <c r="FZ75" s="13"/>
      <c r="GA75" s="13"/>
      <c r="GB75" s="13"/>
      <c r="GC75" s="13"/>
      <c r="GD75" s="13"/>
      <c r="GE75" s="13"/>
      <c r="GF75" s="13"/>
      <c r="GG75" s="13"/>
      <c r="GH75" s="13"/>
      <c r="GI75" s="13"/>
      <c r="GJ75" s="13"/>
      <c r="GK75" s="13"/>
      <c r="GL75" s="13"/>
      <c r="GM75" s="13"/>
      <c r="GN75" s="13"/>
      <c r="GO75" s="13"/>
      <c r="GP75" s="13"/>
      <c r="GQ75" s="13"/>
      <c r="GR75" s="13"/>
      <c r="GS75" s="13"/>
      <c r="GT75" s="13"/>
      <c r="GU75" s="13"/>
      <c r="GV75" s="13"/>
      <c r="GW75" s="13"/>
      <c r="GX75" s="13"/>
      <c r="GY75" s="13"/>
      <c r="GZ75" s="13"/>
      <c r="HA75" s="13"/>
      <c r="HB75" s="13"/>
      <c r="HC75" s="13"/>
      <c r="HD75" s="13"/>
      <c r="HE75" s="13"/>
      <c r="HF75" s="13"/>
      <c r="HG75" s="13"/>
      <c r="HH75" s="13"/>
      <c r="HI75" s="13"/>
      <c r="HJ75" s="13"/>
      <c r="HK75" s="13"/>
      <c r="HL75" s="13"/>
      <c r="HM75" s="13"/>
      <c r="HN75" s="13"/>
      <c r="HO75" s="13"/>
      <c r="HP75" s="13"/>
      <c r="HQ75" s="13"/>
      <c r="HR75" s="13"/>
      <c r="HS75" s="13"/>
      <c r="HT75" s="13"/>
      <c r="HU75" s="13"/>
      <c r="HV75" s="13"/>
      <c r="HW75" s="13"/>
      <c r="HX75" s="13"/>
      <c r="HY75" s="13"/>
      <c r="HZ75" s="13"/>
      <c r="IA75" s="13"/>
      <c r="IB75" s="13"/>
      <c r="IC75" s="13"/>
      <c r="ID75" s="13"/>
      <c r="IE75" s="13"/>
      <c r="IF75" s="13"/>
      <c r="IG75" s="13"/>
      <c r="IH75" s="13"/>
      <c r="II75" s="13"/>
      <c r="IJ75" s="13"/>
      <c r="IK75" s="13"/>
      <c r="IL75" s="13"/>
      <c r="IM75" s="13"/>
    </row>
    <row r="76" s="3" customFormat="1" customHeight="1" spans="1:247">
      <c r="A76" s="12" t="s">
        <v>162</v>
      </c>
      <c r="B76" s="12" t="s">
        <v>10</v>
      </c>
      <c r="C76" s="12" t="s">
        <v>163</v>
      </c>
      <c r="D76" s="12" t="s">
        <v>50</v>
      </c>
      <c r="E76" s="12" t="s">
        <v>51</v>
      </c>
      <c r="F76" s="12">
        <v>38.4</v>
      </c>
      <c r="G76" s="12">
        <v>100</v>
      </c>
      <c r="H76" s="12">
        <f t="shared" si="1"/>
        <v>3840</v>
      </c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  <c r="HF76" s="13"/>
      <c r="HG76" s="13"/>
      <c r="HH76" s="13"/>
      <c r="HI76" s="13"/>
      <c r="HJ76" s="13"/>
      <c r="HK76" s="13"/>
      <c r="HL76" s="13"/>
      <c r="HM76" s="13"/>
      <c r="HN76" s="13"/>
      <c r="HO76" s="13"/>
      <c r="HP76" s="13"/>
      <c r="HQ76" s="13"/>
      <c r="HR76" s="13"/>
      <c r="HS76" s="13"/>
      <c r="HT76" s="13"/>
      <c r="HU76" s="13"/>
      <c r="HV76" s="13"/>
      <c r="HW76" s="13"/>
      <c r="HX76" s="13"/>
      <c r="HY76" s="13"/>
      <c r="HZ76" s="13"/>
      <c r="IA76" s="13"/>
      <c r="IB76" s="13"/>
      <c r="IC76" s="13"/>
      <c r="ID76" s="13"/>
      <c r="IE76" s="13"/>
      <c r="IF76" s="13"/>
      <c r="IG76" s="13"/>
      <c r="IH76" s="13"/>
      <c r="II76" s="13"/>
      <c r="IJ76" s="13"/>
      <c r="IK76" s="13"/>
      <c r="IL76" s="13"/>
      <c r="IM76" s="13"/>
    </row>
    <row r="77" s="3" customFormat="1" customHeight="1" spans="1:247">
      <c r="A77" s="12" t="s">
        <v>164</v>
      </c>
      <c r="B77" s="12" t="s">
        <v>10</v>
      </c>
      <c r="C77" s="12" t="s">
        <v>165</v>
      </c>
      <c r="D77" s="12" t="s">
        <v>50</v>
      </c>
      <c r="E77" s="12" t="s">
        <v>64</v>
      </c>
      <c r="F77" s="12">
        <v>8.5</v>
      </c>
      <c r="G77" s="12">
        <v>100</v>
      </c>
      <c r="H77" s="12">
        <f t="shared" si="1"/>
        <v>850</v>
      </c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3"/>
      <c r="ED77" s="13"/>
      <c r="EE77" s="13"/>
      <c r="EF77" s="13"/>
      <c r="EG77" s="13"/>
      <c r="EH77" s="13"/>
      <c r="EI77" s="13"/>
      <c r="EJ77" s="13"/>
      <c r="EK77" s="13"/>
      <c r="EL77" s="13"/>
      <c r="EM77" s="13"/>
      <c r="EN77" s="13"/>
      <c r="EO77" s="13"/>
      <c r="EP77" s="13"/>
      <c r="EQ77" s="13"/>
      <c r="ER77" s="13"/>
      <c r="ES77" s="13"/>
      <c r="ET77" s="13"/>
      <c r="EU77" s="13"/>
      <c r="EV77" s="13"/>
      <c r="EW77" s="13"/>
      <c r="EX77" s="13"/>
      <c r="EY77" s="13"/>
      <c r="EZ77" s="13"/>
      <c r="FA77" s="13"/>
      <c r="FB77" s="13"/>
      <c r="FC77" s="13"/>
      <c r="FD77" s="13"/>
      <c r="FE77" s="13"/>
      <c r="FF77" s="13"/>
      <c r="FG77" s="13"/>
      <c r="FH77" s="13"/>
      <c r="FI77" s="13"/>
      <c r="FJ77" s="13"/>
      <c r="FK77" s="13"/>
      <c r="FL77" s="13"/>
      <c r="FM77" s="13"/>
      <c r="FN77" s="13"/>
      <c r="FO77" s="13"/>
      <c r="FP77" s="13"/>
      <c r="FQ77" s="13"/>
      <c r="FR77" s="13"/>
      <c r="FS77" s="13"/>
      <c r="FT77" s="13"/>
      <c r="FU77" s="13"/>
      <c r="FV77" s="13"/>
      <c r="FW77" s="13"/>
      <c r="FX77" s="13"/>
      <c r="FY77" s="13"/>
      <c r="FZ77" s="13"/>
      <c r="GA77" s="13"/>
      <c r="GB77" s="13"/>
      <c r="GC77" s="13"/>
      <c r="GD77" s="13"/>
      <c r="GE77" s="13"/>
      <c r="GF77" s="13"/>
      <c r="GG77" s="13"/>
      <c r="GH77" s="13"/>
      <c r="GI77" s="13"/>
      <c r="GJ77" s="13"/>
      <c r="GK77" s="13"/>
      <c r="GL77" s="13"/>
      <c r="GM77" s="13"/>
      <c r="GN77" s="13"/>
      <c r="GO77" s="13"/>
      <c r="GP77" s="13"/>
      <c r="GQ77" s="13"/>
      <c r="GR77" s="13"/>
      <c r="GS77" s="13"/>
      <c r="GT77" s="13"/>
      <c r="GU77" s="13"/>
      <c r="GV77" s="13"/>
      <c r="GW77" s="13"/>
      <c r="GX77" s="13"/>
      <c r="GY77" s="13"/>
      <c r="GZ77" s="13"/>
      <c r="HA77" s="13"/>
      <c r="HB77" s="13"/>
      <c r="HC77" s="13"/>
      <c r="HD77" s="13"/>
      <c r="HE77" s="13"/>
      <c r="HF77" s="13"/>
      <c r="HG77" s="13"/>
      <c r="HH77" s="13"/>
      <c r="HI77" s="13"/>
      <c r="HJ77" s="13"/>
      <c r="HK77" s="13"/>
      <c r="HL77" s="13"/>
      <c r="HM77" s="13"/>
      <c r="HN77" s="13"/>
      <c r="HO77" s="13"/>
      <c r="HP77" s="13"/>
      <c r="HQ77" s="13"/>
      <c r="HR77" s="13"/>
      <c r="HS77" s="13"/>
      <c r="HT77" s="13"/>
      <c r="HU77" s="13"/>
      <c r="HV77" s="13"/>
      <c r="HW77" s="13"/>
      <c r="HX77" s="13"/>
      <c r="HY77" s="13"/>
      <c r="HZ77" s="13"/>
      <c r="IA77" s="13"/>
      <c r="IB77" s="13"/>
      <c r="IC77" s="13"/>
      <c r="ID77" s="13"/>
      <c r="IE77" s="13"/>
      <c r="IF77" s="13"/>
      <c r="IG77" s="13"/>
      <c r="IH77" s="13"/>
      <c r="II77" s="13"/>
      <c r="IJ77" s="13"/>
      <c r="IK77" s="13"/>
      <c r="IL77" s="13"/>
      <c r="IM77" s="13"/>
    </row>
    <row r="78" s="2" customFormat="1" customHeight="1" spans="1:247">
      <c r="A78" s="12" t="s">
        <v>166</v>
      </c>
      <c r="B78" s="12" t="s">
        <v>10</v>
      </c>
      <c r="C78" s="12" t="s">
        <v>167</v>
      </c>
      <c r="D78" s="12" t="s">
        <v>168</v>
      </c>
      <c r="E78" s="12" t="s">
        <v>169</v>
      </c>
      <c r="F78" s="12">
        <v>2.11</v>
      </c>
      <c r="G78" s="12">
        <v>100</v>
      </c>
      <c r="H78" s="12">
        <f t="shared" si="1"/>
        <v>211</v>
      </c>
    </row>
    <row r="79" s="2" customFormat="1" customHeight="1" spans="1:247">
      <c r="A79" s="12" t="s">
        <v>170</v>
      </c>
      <c r="B79" s="12" t="s">
        <v>10</v>
      </c>
      <c r="C79" s="12" t="s">
        <v>171</v>
      </c>
      <c r="D79" s="12" t="s">
        <v>168</v>
      </c>
      <c r="E79" s="12" t="s">
        <v>169</v>
      </c>
      <c r="F79" s="12">
        <f>1.47-0.66</f>
        <v>0.81</v>
      </c>
      <c r="G79" s="12">
        <v>100</v>
      </c>
      <c r="H79" s="12">
        <f t="shared" si="1"/>
        <v>81</v>
      </c>
    </row>
    <row r="80" s="2" customFormat="1" customHeight="1" spans="1:247">
      <c r="A80" s="12" t="s">
        <v>172</v>
      </c>
      <c r="B80" s="12" t="s">
        <v>10</v>
      </c>
      <c r="C80" s="12" t="s">
        <v>173</v>
      </c>
      <c r="D80" s="12" t="s">
        <v>168</v>
      </c>
      <c r="E80" s="12" t="s">
        <v>169</v>
      </c>
      <c r="F80" s="12">
        <v>3.56</v>
      </c>
      <c r="G80" s="12">
        <v>100</v>
      </c>
      <c r="H80" s="12">
        <f t="shared" si="1"/>
        <v>356</v>
      </c>
    </row>
    <row r="81" s="2" customFormat="1" customHeight="1" spans="1:8">
      <c r="A81" s="12" t="s">
        <v>174</v>
      </c>
      <c r="B81" s="12" t="s">
        <v>10</v>
      </c>
      <c r="C81" s="12" t="s">
        <v>175</v>
      </c>
      <c r="D81" s="12" t="s">
        <v>168</v>
      </c>
      <c r="E81" s="12" t="s">
        <v>169</v>
      </c>
      <c r="F81" s="12">
        <v>2.39</v>
      </c>
      <c r="G81" s="12">
        <v>100</v>
      </c>
      <c r="H81" s="12">
        <f t="shared" si="1"/>
        <v>239</v>
      </c>
    </row>
    <row r="82" s="2" customFormat="1" customHeight="1" spans="1:8">
      <c r="A82" s="12" t="s">
        <v>176</v>
      </c>
      <c r="B82" s="12" t="s">
        <v>10</v>
      </c>
      <c r="C82" s="12" t="s">
        <v>177</v>
      </c>
      <c r="D82" s="12" t="s">
        <v>168</v>
      </c>
      <c r="E82" s="12" t="s">
        <v>169</v>
      </c>
      <c r="F82" s="12">
        <v>3.06</v>
      </c>
      <c r="G82" s="12">
        <v>100</v>
      </c>
      <c r="H82" s="12">
        <f t="shared" si="1"/>
        <v>306</v>
      </c>
    </row>
    <row r="83" s="2" customFormat="1" customHeight="1" spans="1:8">
      <c r="A83" s="12" t="s">
        <v>178</v>
      </c>
      <c r="B83" s="12" t="s">
        <v>10</v>
      </c>
      <c r="C83" s="12" t="s">
        <v>179</v>
      </c>
      <c r="D83" s="12" t="s">
        <v>168</v>
      </c>
      <c r="E83" s="12" t="s">
        <v>169</v>
      </c>
      <c r="F83" s="12">
        <v>1.2</v>
      </c>
      <c r="G83" s="12">
        <v>100</v>
      </c>
      <c r="H83" s="12">
        <f t="shared" si="1"/>
        <v>120</v>
      </c>
    </row>
    <row r="84" s="2" customFormat="1" customHeight="1" spans="1:8">
      <c r="A84" s="12" t="s">
        <v>180</v>
      </c>
      <c r="B84" s="12" t="s">
        <v>10</v>
      </c>
      <c r="C84" s="12" t="s">
        <v>181</v>
      </c>
      <c r="D84" s="12" t="s">
        <v>168</v>
      </c>
      <c r="E84" s="12" t="s">
        <v>169</v>
      </c>
      <c r="F84" s="12">
        <v>1</v>
      </c>
      <c r="G84" s="12">
        <v>100</v>
      </c>
      <c r="H84" s="12">
        <f t="shared" si="1"/>
        <v>100</v>
      </c>
    </row>
    <row r="85" s="2" customFormat="1" customHeight="1" spans="1:8">
      <c r="A85" s="12" t="s">
        <v>182</v>
      </c>
      <c r="B85" s="12" t="s">
        <v>10</v>
      </c>
      <c r="C85" s="12" t="s">
        <v>183</v>
      </c>
      <c r="D85" s="12" t="s">
        <v>168</v>
      </c>
      <c r="E85" s="12" t="s">
        <v>169</v>
      </c>
      <c r="F85" s="12">
        <v>1.09</v>
      </c>
      <c r="G85" s="12">
        <v>100</v>
      </c>
      <c r="H85" s="12">
        <f t="shared" si="1"/>
        <v>109</v>
      </c>
    </row>
    <row r="86" s="2" customFormat="1" customHeight="1" spans="1:8">
      <c r="A86" s="12" t="s">
        <v>184</v>
      </c>
      <c r="B86" s="12" t="s">
        <v>10</v>
      </c>
      <c r="C86" s="12" t="s">
        <v>185</v>
      </c>
      <c r="D86" s="12" t="s">
        <v>168</v>
      </c>
      <c r="E86" s="12" t="s">
        <v>169</v>
      </c>
      <c r="F86" s="12">
        <v>1.48</v>
      </c>
      <c r="G86" s="12">
        <v>100</v>
      </c>
      <c r="H86" s="12">
        <f t="shared" si="1"/>
        <v>148</v>
      </c>
    </row>
    <row r="87" s="2" customFormat="1" customHeight="1" spans="1:8">
      <c r="A87" s="12" t="s">
        <v>186</v>
      </c>
      <c r="B87" s="12" t="s">
        <v>10</v>
      </c>
      <c r="C87" s="12" t="s">
        <v>187</v>
      </c>
      <c r="D87" s="12" t="s">
        <v>168</v>
      </c>
      <c r="E87" s="12" t="s">
        <v>169</v>
      </c>
      <c r="F87" s="12">
        <v>2.88</v>
      </c>
      <c r="G87" s="12">
        <v>100</v>
      </c>
      <c r="H87" s="12">
        <f t="shared" si="1"/>
        <v>288</v>
      </c>
    </row>
    <row r="88" s="2" customFormat="1" customHeight="1" spans="1:8">
      <c r="A88" s="12" t="s">
        <v>188</v>
      </c>
      <c r="B88" s="12" t="s">
        <v>10</v>
      </c>
      <c r="C88" s="12" t="s">
        <v>189</v>
      </c>
      <c r="D88" s="12" t="s">
        <v>168</v>
      </c>
      <c r="E88" s="12" t="s">
        <v>169</v>
      </c>
      <c r="F88" s="12">
        <v>3.45</v>
      </c>
      <c r="G88" s="12">
        <v>100</v>
      </c>
      <c r="H88" s="12">
        <f t="shared" si="1"/>
        <v>345</v>
      </c>
    </row>
    <row r="89" s="2" customFormat="1" customHeight="1" spans="1:8">
      <c r="A89" s="12" t="s">
        <v>190</v>
      </c>
      <c r="B89" s="12" t="s">
        <v>10</v>
      </c>
      <c r="C89" s="12" t="s">
        <v>191</v>
      </c>
      <c r="D89" s="12" t="s">
        <v>168</v>
      </c>
      <c r="E89" s="12" t="s">
        <v>169</v>
      </c>
      <c r="F89" s="12">
        <v>3.61</v>
      </c>
      <c r="G89" s="12">
        <v>100</v>
      </c>
      <c r="H89" s="12">
        <f t="shared" si="1"/>
        <v>361</v>
      </c>
    </row>
    <row r="90" s="2" customFormat="1" customHeight="1" spans="1:8">
      <c r="A90" s="12" t="s">
        <v>192</v>
      </c>
      <c r="B90" s="12" t="s">
        <v>10</v>
      </c>
      <c r="C90" s="12" t="s">
        <v>193</v>
      </c>
      <c r="D90" s="12" t="s">
        <v>168</v>
      </c>
      <c r="E90" s="12" t="s">
        <v>169</v>
      </c>
      <c r="F90" s="12">
        <v>3.8</v>
      </c>
      <c r="G90" s="12">
        <v>100</v>
      </c>
      <c r="H90" s="12">
        <f t="shared" si="1"/>
        <v>380</v>
      </c>
    </row>
    <row r="91" s="2" customFormat="1" customHeight="1" spans="1:8">
      <c r="A91" s="12" t="s">
        <v>194</v>
      </c>
      <c r="B91" s="12" t="s">
        <v>10</v>
      </c>
      <c r="C91" s="12" t="s">
        <v>195</v>
      </c>
      <c r="D91" s="12" t="s">
        <v>168</v>
      </c>
      <c r="E91" s="12" t="s">
        <v>169</v>
      </c>
      <c r="F91" s="12">
        <v>2.72</v>
      </c>
      <c r="G91" s="12">
        <v>100</v>
      </c>
      <c r="H91" s="12">
        <f t="shared" si="1"/>
        <v>272</v>
      </c>
    </row>
    <row r="92" s="2" customFormat="1" customHeight="1" spans="1:8">
      <c r="A92" s="12" t="s">
        <v>196</v>
      </c>
      <c r="B92" s="12" t="s">
        <v>10</v>
      </c>
      <c r="C92" s="12" t="s">
        <v>197</v>
      </c>
      <c r="D92" s="12" t="s">
        <v>168</v>
      </c>
      <c r="E92" s="12" t="s">
        <v>169</v>
      </c>
      <c r="F92" s="12">
        <v>0.95</v>
      </c>
      <c r="G92" s="12">
        <v>100</v>
      </c>
      <c r="H92" s="12">
        <f t="shared" si="1"/>
        <v>95</v>
      </c>
    </row>
    <row r="93" s="2" customFormat="1" customHeight="1" spans="1:8">
      <c r="A93" s="12" t="s">
        <v>198</v>
      </c>
      <c r="B93" s="12" t="s">
        <v>10</v>
      </c>
      <c r="C93" s="12" t="s">
        <v>199</v>
      </c>
      <c r="D93" s="12" t="s">
        <v>168</v>
      </c>
      <c r="E93" s="12" t="s">
        <v>169</v>
      </c>
      <c r="F93" s="12">
        <v>3.94</v>
      </c>
      <c r="G93" s="12">
        <v>100</v>
      </c>
      <c r="H93" s="12">
        <f t="shared" si="1"/>
        <v>394</v>
      </c>
    </row>
    <row r="94" s="2" customFormat="1" customHeight="1" spans="1:8">
      <c r="A94" s="12" t="s">
        <v>200</v>
      </c>
      <c r="B94" s="12" t="s">
        <v>10</v>
      </c>
      <c r="C94" s="12" t="s">
        <v>201</v>
      </c>
      <c r="D94" s="12" t="s">
        <v>168</v>
      </c>
      <c r="E94" s="12" t="s">
        <v>169</v>
      </c>
      <c r="F94" s="12">
        <v>2.59</v>
      </c>
      <c r="G94" s="12">
        <v>100</v>
      </c>
      <c r="H94" s="12">
        <f t="shared" si="1"/>
        <v>259</v>
      </c>
    </row>
    <row r="95" s="2" customFormat="1" customHeight="1" spans="1:8">
      <c r="A95" s="12" t="s">
        <v>202</v>
      </c>
      <c r="B95" s="12" t="s">
        <v>10</v>
      </c>
      <c r="C95" s="12" t="s">
        <v>203</v>
      </c>
      <c r="D95" s="12" t="s">
        <v>168</v>
      </c>
      <c r="E95" s="12" t="s">
        <v>169</v>
      </c>
      <c r="F95" s="12">
        <v>0.93</v>
      </c>
      <c r="G95" s="12">
        <v>100</v>
      </c>
      <c r="H95" s="12">
        <f t="shared" si="1"/>
        <v>93</v>
      </c>
    </row>
    <row r="96" s="2" customFormat="1" customHeight="1" spans="1:8">
      <c r="A96" s="12" t="s">
        <v>204</v>
      </c>
      <c r="B96" s="12" t="s">
        <v>10</v>
      </c>
      <c r="C96" s="12" t="s">
        <v>205</v>
      </c>
      <c r="D96" s="12" t="s">
        <v>168</v>
      </c>
      <c r="E96" s="12" t="s">
        <v>169</v>
      </c>
      <c r="F96" s="12">
        <v>5.26</v>
      </c>
      <c r="G96" s="12">
        <v>100</v>
      </c>
      <c r="H96" s="12">
        <f t="shared" si="1"/>
        <v>526</v>
      </c>
    </row>
    <row r="97" s="2" customFormat="1" customHeight="1" spans="1:8">
      <c r="A97" s="12" t="s">
        <v>206</v>
      </c>
      <c r="B97" s="12" t="s">
        <v>10</v>
      </c>
      <c r="C97" s="12" t="s">
        <v>207</v>
      </c>
      <c r="D97" s="12" t="s">
        <v>168</v>
      </c>
      <c r="E97" s="12" t="s">
        <v>169</v>
      </c>
      <c r="F97" s="12">
        <v>3.58</v>
      </c>
      <c r="G97" s="12">
        <v>100</v>
      </c>
      <c r="H97" s="12">
        <f t="shared" si="1"/>
        <v>358</v>
      </c>
    </row>
    <row r="98" s="2" customFormat="1" customHeight="1" spans="1:8">
      <c r="A98" s="12" t="s">
        <v>208</v>
      </c>
      <c r="B98" s="12" t="s">
        <v>10</v>
      </c>
      <c r="C98" s="12" t="s">
        <v>209</v>
      </c>
      <c r="D98" s="12" t="s">
        <v>168</v>
      </c>
      <c r="E98" s="12" t="s">
        <v>169</v>
      </c>
      <c r="F98" s="12">
        <v>0.9</v>
      </c>
      <c r="G98" s="12">
        <v>100</v>
      </c>
      <c r="H98" s="12">
        <f t="shared" si="1"/>
        <v>90</v>
      </c>
    </row>
    <row r="99" s="2" customFormat="1" customHeight="1" spans="1:8">
      <c r="A99" s="12" t="s">
        <v>210</v>
      </c>
      <c r="B99" s="12" t="s">
        <v>10</v>
      </c>
      <c r="C99" s="12" t="s">
        <v>211</v>
      </c>
      <c r="D99" s="12" t="s">
        <v>168</v>
      </c>
      <c r="E99" s="12" t="s">
        <v>169</v>
      </c>
      <c r="F99" s="12">
        <v>3.08</v>
      </c>
      <c r="G99" s="12">
        <v>100</v>
      </c>
      <c r="H99" s="12">
        <f t="shared" si="1"/>
        <v>308</v>
      </c>
    </row>
    <row r="100" s="2" customFormat="1" customHeight="1" spans="1:8">
      <c r="A100" s="12" t="s">
        <v>212</v>
      </c>
      <c r="B100" s="12" t="s">
        <v>10</v>
      </c>
      <c r="C100" s="12" t="s">
        <v>213</v>
      </c>
      <c r="D100" s="12" t="s">
        <v>168</v>
      </c>
      <c r="E100" s="12" t="s">
        <v>169</v>
      </c>
      <c r="F100" s="12">
        <v>4.5</v>
      </c>
      <c r="G100" s="12">
        <v>100</v>
      </c>
      <c r="H100" s="12">
        <f t="shared" si="1"/>
        <v>450</v>
      </c>
    </row>
    <row r="101" s="2" customFormat="1" customHeight="1" spans="1:8">
      <c r="A101" s="12" t="s">
        <v>214</v>
      </c>
      <c r="B101" s="12" t="s">
        <v>10</v>
      </c>
      <c r="C101" s="12" t="s">
        <v>215</v>
      </c>
      <c r="D101" s="12" t="s">
        <v>168</v>
      </c>
      <c r="E101" s="12" t="s">
        <v>169</v>
      </c>
      <c r="F101" s="12">
        <f>4.26+0.66</f>
        <v>4.92</v>
      </c>
      <c r="G101" s="12">
        <v>100</v>
      </c>
      <c r="H101" s="12">
        <f t="shared" si="1"/>
        <v>492</v>
      </c>
    </row>
    <row r="102" s="2" customFormat="1" customHeight="1" spans="1:8">
      <c r="A102" s="12" t="s">
        <v>216</v>
      </c>
      <c r="B102" s="12" t="s">
        <v>10</v>
      </c>
      <c r="C102" s="12" t="s">
        <v>217</v>
      </c>
      <c r="D102" s="12" t="s">
        <v>168</v>
      </c>
      <c r="E102" s="12" t="s">
        <v>169</v>
      </c>
      <c r="F102" s="12">
        <v>1.51</v>
      </c>
      <c r="G102" s="12">
        <v>100</v>
      </c>
      <c r="H102" s="12">
        <f t="shared" si="1"/>
        <v>151</v>
      </c>
    </row>
    <row r="103" s="2" customFormat="1" customHeight="1" spans="1:8">
      <c r="A103" s="12" t="s">
        <v>218</v>
      </c>
      <c r="B103" s="12" t="s">
        <v>10</v>
      </c>
      <c r="C103" s="12" t="s">
        <v>219</v>
      </c>
      <c r="D103" s="12" t="s">
        <v>168</v>
      </c>
      <c r="E103" s="12" t="s">
        <v>169</v>
      </c>
      <c r="F103" s="12">
        <v>1.51</v>
      </c>
      <c r="G103" s="12">
        <v>100</v>
      </c>
      <c r="H103" s="12">
        <f t="shared" si="1"/>
        <v>151</v>
      </c>
    </row>
    <row r="104" s="2" customFormat="1" customHeight="1" spans="1:8">
      <c r="A104" s="12" t="s">
        <v>220</v>
      </c>
      <c r="B104" s="12" t="s">
        <v>10</v>
      </c>
      <c r="C104" s="12" t="s">
        <v>201</v>
      </c>
      <c r="D104" s="12" t="s">
        <v>168</v>
      </c>
      <c r="E104" s="12" t="s">
        <v>169</v>
      </c>
      <c r="F104" s="12">
        <v>21.87</v>
      </c>
      <c r="G104" s="12">
        <v>100</v>
      </c>
      <c r="H104" s="12">
        <f t="shared" si="1"/>
        <v>2187</v>
      </c>
    </row>
    <row r="105" s="4" customFormat="1" customHeight="1" spans="1:8">
      <c r="A105" s="12" t="s">
        <v>221</v>
      </c>
      <c r="B105" s="12" t="s">
        <v>10</v>
      </c>
      <c r="C105" s="12" t="s">
        <v>222</v>
      </c>
      <c r="D105" s="12" t="s">
        <v>223</v>
      </c>
      <c r="E105" s="12" t="s">
        <v>224</v>
      </c>
      <c r="F105" s="12">
        <v>2.2</v>
      </c>
      <c r="G105" s="12">
        <v>100</v>
      </c>
      <c r="H105" s="12">
        <f t="shared" si="1"/>
        <v>220</v>
      </c>
    </row>
    <row r="106" s="4" customFormat="1" customHeight="1" spans="1:8">
      <c r="A106" s="12" t="s">
        <v>225</v>
      </c>
      <c r="B106" s="12" t="s">
        <v>10</v>
      </c>
      <c r="C106" s="12" t="s">
        <v>226</v>
      </c>
      <c r="D106" s="12" t="s">
        <v>223</v>
      </c>
      <c r="E106" s="12" t="s">
        <v>224</v>
      </c>
      <c r="F106" s="12">
        <v>23.8</v>
      </c>
      <c r="G106" s="12">
        <v>100</v>
      </c>
      <c r="H106" s="12">
        <f t="shared" si="1"/>
        <v>2380</v>
      </c>
    </row>
    <row r="107" s="4" customFormat="1" customHeight="1" spans="1:8">
      <c r="A107" s="12" t="s">
        <v>227</v>
      </c>
      <c r="B107" s="12" t="s">
        <v>10</v>
      </c>
      <c r="C107" s="12" t="s">
        <v>228</v>
      </c>
      <c r="D107" s="12" t="s">
        <v>223</v>
      </c>
      <c r="E107" s="12" t="s">
        <v>224</v>
      </c>
      <c r="F107" s="12">
        <v>5.8</v>
      </c>
      <c r="G107" s="12">
        <v>100</v>
      </c>
      <c r="H107" s="12">
        <f t="shared" si="1"/>
        <v>580</v>
      </c>
    </row>
    <row r="108" s="4" customFormat="1" customHeight="1" spans="1:8">
      <c r="A108" s="12" t="s">
        <v>229</v>
      </c>
      <c r="B108" s="12" t="s">
        <v>10</v>
      </c>
      <c r="C108" s="12" t="s">
        <v>230</v>
      </c>
      <c r="D108" s="12" t="s">
        <v>223</v>
      </c>
      <c r="E108" s="12" t="s">
        <v>224</v>
      </c>
      <c r="F108" s="12">
        <v>5</v>
      </c>
      <c r="G108" s="12">
        <v>100</v>
      </c>
      <c r="H108" s="12">
        <f t="shared" si="1"/>
        <v>500</v>
      </c>
    </row>
    <row r="109" s="4" customFormat="1" customHeight="1" spans="1:8">
      <c r="A109" s="12" t="s">
        <v>231</v>
      </c>
      <c r="B109" s="12" t="s">
        <v>10</v>
      </c>
      <c r="C109" s="12" t="s">
        <v>232</v>
      </c>
      <c r="D109" s="12" t="s">
        <v>223</v>
      </c>
      <c r="E109" s="12" t="s">
        <v>224</v>
      </c>
      <c r="F109" s="12">
        <v>2.3</v>
      </c>
      <c r="G109" s="12">
        <v>100</v>
      </c>
      <c r="H109" s="12">
        <f t="shared" si="1"/>
        <v>230</v>
      </c>
    </row>
    <row r="110" s="4" customFormat="1" customHeight="1" spans="1:8">
      <c r="A110" s="12" t="s">
        <v>233</v>
      </c>
      <c r="B110" s="12" t="s">
        <v>10</v>
      </c>
      <c r="C110" s="12" t="s">
        <v>234</v>
      </c>
      <c r="D110" s="12" t="s">
        <v>223</v>
      </c>
      <c r="E110" s="12" t="s">
        <v>224</v>
      </c>
      <c r="F110" s="12">
        <v>1.9</v>
      </c>
      <c r="G110" s="12">
        <v>100</v>
      </c>
      <c r="H110" s="12">
        <f t="shared" si="1"/>
        <v>190</v>
      </c>
    </row>
    <row r="111" s="4" customFormat="1" customHeight="1" spans="1:8">
      <c r="A111" s="12" t="s">
        <v>235</v>
      </c>
      <c r="B111" s="12" t="s">
        <v>10</v>
      </c>
      <c r="C111" s="12" t="s">
        <v>236</v>
      </c>
      <c r="D111" s="12" t="s">
        <v>223</v>
      </c>
      <c r="E111" s="12" t="s">
        <v>224</v>
      </c>
      <c r="F111" s="12">
        <v>2.3</v>
      </c>
      <c r="G111" s="12">
        <v>100</v>
      </c>
      <c r="H111" s="12">
        <f t="shared" si="1"/>
        <v>230</v>
      </c>
    </row>
    <row r="112" s="4" customFormat="1" customHeight="1" spans="1:8">
      <c r="A112" s="12" t="s">
        <v>237</v>
      </c>
      <c r="B112" s="12" t="s">
        <v>10</v>
      </c>
      <c r="C112" s="12" t="s">
        <v>238</v>
      </c>
      <c r="D112" s="12" t="s">
        <v>223</v>
      </c>
      <c r="E112" s="12" t="s">
        <v>224</v>
      </c>
      <c r="F112" s="12">
        <v>1.9</v>
      </c>
      <c r="G112" s="12">
        <v>100</v>
      </c>
      <c r="H112" s="12">
        <f t="shared" si="1"/>
        <v>190</v>
      </c>
    </row>
    <row r="113" s="4" customFormat="1" customHeight="1" spans="1:8">
      <c r="A113" s="12" t="s">
        <v>239</v>
      </c>
      <c r="B113" s="12" t="s">
        <v>10</v>
      </c>
      <c r="C113" s="12" t="s">
        <v>240</v>
      </c>
      <c r="D113" s="12" t="s">
        <v>223</v>
      </c>
      <c r="E113" s="12" t="s">
        <v>224</v>
      </c>
      <c r="F113" s="12">
        <v>0.8</v>
      </c>
      <c r="G113" s="12">
        <v>100</v>
      </c>
      <c r="H113" s="12">
        <f t="shared" si="1"/>
        <v>80</v>
      </c>
    </row>
    <row r="114" s="4" customFormat="1" customHeight="1" spans="1:8">
      <c r="A114" s="12" t="s">
        <v>241</v>
      </c>
      <c r="B114" s="12" t="s">
        <v>10</v>
      </c>
      <c r="C114" s="12" t="s">
        <v>242</v>
      </c>
      <c r="D114" s="12" t="s">
        <v>223</v>
      </c>
      <c r="E114" s="12" t="s">
        <v>224</v>
      </c>
      <c r="F114" s="12">
        <v>1.6</v>
      </c>
      <c r="G114" s="12">
        <v>100</v>
      </c>
      <c r="H114" s="12">
        <f t="shared" si="1"/>
        <v>160</v>
      </c>
    </row>
    <row r="115" s="4" customFormat="1" customHeight="1" spans="1:8">
      <c r="A115" s="12" t="s">
        <v>243</v>
      </c>
      <c r="B115" s="12" t="s">
        <v>10</v>
      </c>
      <c r="C115" s="12" t="s">
        <v>244</v>
      </c>
      <c r="D115" s="12" t="s">
        <v>223</v>
      </c>
      <c r="E115" s="12" t="s">
        <v>51</v>
      </c>
      <c r="F115" s="12">
        <v>3.3</v>
      </c>
      <c r="G115" s="12">
        <v>100</v>
      </c>
      <c r="H115" s="12">
        <f t="shared" si="1"/>
        <v>330</v>
      </c>
    </row>
    <row r="116" s="4" customFormat="1" customHeight="1" spans="1:8">
      <c r="A116" s="12" t="s">
        <v>245</v>
      </c>
      <c r="B116" s="12" t="s">
        <v>10</v>
      </c>
      <c r="C116" s="12" t="s">
        <v>246</v>
      </c>
      <c r="D116" s="12" t="s">
        <v>223</v>
      </c>
      <c r="E116" s="12" t="s">
        <v>51</v>
      </c>
      <c r="F116" s="12">
        <v>1.6</v>
      </c>
      <c r="G116" s="12">
        <v>100</v>
      </c>
      <c r="H116" s="12">
        <f t="shared" si="1"/>
        <v>160</v>
      </c>
    </row>
    <row r="117" s="4" customFormat="1" customHeight="1" spans="1:8">
      <c r="A117" s="12" t="s">
        <v>247</v>
      </c>
      <c r="B117" s="12" t="s">
        <v>10</v>
      </c>
      <c r="C117" s="12" t="s">
        <v>248</v>
      </c>
      <c r="D117" s="12" t="s">
        <v>223</v>
      </c>
      <c r="E117" s="12" t="s">
        <v>51</v>
      </c>
      <c r="F117" s="12">
        <v>0.8</v>
      </c>
      <c r="G117" s="12">
        <v>100</v>
      </c>
      <c r="H117" s="12">
        <f t="shared" si="1"/>
        <v>80</v>
      </c>
    </row>
    <row r="118" s="4" customFormat="1" customHeight="1" spans="1:8">
      <c r="A118" s="12" t="s">
        <v>249</v>
      </c>
      <c r="B118" s="12" t="s">
        <v>10</v>
      </c>
      <c r="C118" s="12" t="s">
        <v>250</v>
      </c>
      <c r="D118" s="12" t="s">
        <v>223</v>
      </c>
      <c r="E118" s="12" t="s">
        <v>51</v>
      </c>
      <c r="F118" s="12">
        <v>2.7</v>
      </c>
      <c r="G118" s="12">
        <v>100</v>
      </c>
      <c r="H118" s="12">
        <f t="shared" si="1"/>
        <v>270</v>
      </c>
    </row>
    <row r="119" s="4" customFormat="1" customHeight="1" spans="1:8">
      <c r="A119" s="12" t="s">
        <v>251</v>
      </c>
      <c r="B119" s="12" t="s">
        <v>10</v>
      </c>
      <c r="C119" s="12" t="s">
        <v>252</v>
      </c>
      <c r="D119" s="12" t="s">
        <v>223</v>
      </c>
      <c r="E119" s="12" t="s">
        <v>51</v>
      </c>
      <c r="F119" s="12">
        <v>6.6</v>
      </c>
      <c r="G119" s="12">
        <v>100</v>
      </c>
      <c r="H119" s="12">
        <f t="shared" si="1"/>
        <v>660</v>
      </c>
    </row>
    <row r="120" s="4" customFormat="1" customHeight="1" spans="1:8">
      <c r="A120" s="12" t="s">
        <v>253</v>
      </c>
      <c r="B120" s="12" t="s">
        <v>10</v>
      </c>
      <c r="C120" s="12" t="s">
        <v>254</v>
      </c>
      <c r="D120" s="12" t="s">
        <v>223</v>
      </c>
      <c r="E120" s="12" t="s">
        <v>51</v>
      </c>
      <c r="F120" s="12">
        <v>1</v>
      </c>
      <c r="G120" s="12">
        <v>100</v>
      </c>
      <c r="H120" s="12">
        <f t="shared" si="1"/>
        <v>100</v>
      </c>
    </row>
    <row r="121" s="4" customFormat="1" customHeight="1" spans="1:8">
      <c r="A121" s="12" t="s">
        <v>255</v>
      </c>
      <c r="B121" s="12" t="s">
        <v>10</v>
      </c>
      <c r="C121" s="12" t="s">
        <v>256</v>
      </c>
      <c r="D121" s="12" t="s">
        <v>223</v>
      </c>
      <c r="E121" s="12" t="s">
        <v>51</v>
      </c>
      <c r="F121" s="12">
        <v>1.3</v>
      </c>
      <c r="G121" s="12">
        <v>100</v>
      </c>
      <c r="H121" s="12">
        <f t="shared" si="1"/>
        <v>130</v>
      </c>
    </row>
    <row r="122" s="4" customFormat="1" customHeight="1" spans="1:8">
      <c r="A122" s="12" t="s">
        <v>257</v>
      </c>
      <c r="B122" s="12" t="s">
        <v>10</v>
      </c>
      <c r="C122" s="12" t="s">
        <v>258</v>
      </c>
      <c r="D122" s="12" t="s">
        <v>223</v>
      </c>
      <c r="E122" s="12" t="s">
        <v>259</v>
      </c>
      <c r="F122" s="12">
        <v>1.9</v>
      </c>
      <c r="G122" s="12">
        <v>100</v>
      </c>
      <c r="H122" s="12">
        <f t="shared" si="1"/>
        <v>190</v>
      </c>
    </row>
    <row r="123" s="4" customFormat="1" customHeight="1" spans="1:8">
      <c r="A123" s="12" t="s">
        <v>260</v>
      </c>
      <c r="B123" s="12" t="s">
        <v>10</v>
      </c>
      <c r="C123" s="12" t="s">
        <v>261</v>
      </c>
      <c r="D123" s="12" t="s">
        <v>223</v>
      </c>
      <c r="E123" s="12" t="s">
        <v>51</v>
      </c>
      <c r="F123" s="12">
        <v>4.1</v>
      </c>
      <c r="G123" s="12">
        <v>100</v>
      </c>
      <c r="H123" s="12">
        <f t="shared" si="1"/>
        <v>410</v>
      </c>
    </row>
    <row r="124" s="4" customFormat="1" customHeight="1" spans="1:8">
      <c r="A124" s="12" t="s">
        <v>262</v>
      </c>
      <c r="B124" s="12" t="s">
        <v>10</v>
      </c>
      <c r="C124" s="12" t="s">
        <v>263</v>
      </c>
      <c r="D124" s="12" t="s">
        <v>223</v>
      </c>
      <c r="E124" s="12" t="s">
        <v>51</v>
      </c>
      <c r="F124" s="12">
        <v>0.5</v>
      </c>
      <c r="G124" s="12">
        <v>100</v>
      </c>
      <c r="H124" s="12">
        <f t="shared" si="1"/>
        <v>50</v>
      </c>
    </row>
    <row r="125" s="4" customFormat="1" customHeight="1" spans="1:8">
      <c r="A125" s="12" t="s">
        <v>264</v>
      </c>
      <c r="B125" s="12" t="s">
        <v>10</v>
      </c>
      <c r="C125" s="12" t="s">
        <v>265</v>
      </c>
      <c r="D125" s="12" t="s">
        <v>223</v>
      </c>
      <c r="E125" s="12" t="s">
        <v>51</v>
      </c>
      <c r="F125" s="12">
        <v>0.5</v>
      </c>
      <c r="G125" s="12">
        <v>100</v>
      </c>
      <c r="H125" s="12">
        <f t="shared" si="1"/>
        <v>50</v>
      </c>
    </row>
    <row r="126" s="4" customFormat="1" customHeight="1" spans="1:8">
      <c r="A126" s="12" t="s">
        <v>266</v>
      </c>
      <c r="B126" s="12" t="s">
        <v>10</v>
      </c>
      <c r="C126" s="12" t="s">
        <v>267</v>
      </c>
      <c r="D126" s="12" t="s">
        <v>223</v>
      </c>
      <c r="E126" s="12" t="s">
        <v>51</v>
      </c>
      <c r="F126" s="12">
        <v>0.9</v>
      </c>
      <c r="G126" s="12">
        <v>100</v>
      </c>
      <c r="H126" s="12">
        <f t="shared" si="1"/>
        <v>90</v>
      </c>
    </row>
    <row r="127" s="4" customFormat="1" customHeight="1" spans="1:8">
      <c r="A127" s="12" t="s">
        <v>268</v>
      </c>
      <c r="B127" s="12" t="s">
        <v>10</v>
      </c>
      <c r="C127" s="12" t="s">
        <v>269</v>
      </c>
      <c r="D127" s="12" t="s">
        <v>223</v>
      </c>
      <c r="E127" s="12" t="s">
        <v>51</v>
      </c>
      <c r="F127" s="12">
        <v>2.7</v>
      </c>
      <c r="G127" s="12">
        <v>100</v>
      </c>
      <c r="H127" s="12">
        <f t="shared" si="1"/>
        <v>270</v>
      </c>
    </row>
    <row r="128" s="4" customFormat="1" customHeight="1" spans="1:8">
      <c r="A128" s="12" t="s">
        <v>270</v>
      </c>
      <c r="B128" s="12" t="s">
        <v>10</v>
      </c>
      <c r="C128" s="12" t="s">
        <v>271</v>
      </c>
      <c r="D128" s="12" t="s">
        <v>223</v>
      </c>
      <c r="E128" s="12" t="s">
        <v>224</v>
      </c>
      <c r="F128" s="12">
        <v>1.3</v>
      </c>
      <c r="G128" s="12">
        <v>100</v>
      </c>
      <c r="H128" s="12">
        <f t="shared" si="1"/>
        <v>130</v>
      </c>
    </row>
    <row r="129" s="4" customFormat="1" customHeight="1" spans="1:8">
      <c r="A129" s="12" t="s">
        <v>272</v>
      </c>
      <c r="B129" s="12" t="s">
        <v>10</v>
      </c>
      <c r="C129" s="12" t="s">
        <v>273</v>
      </c>
      <c r="D129" s="12" t="s">
        <v>223</v>
      </c>
      <c r="E129" s="12" t="s">
        <v>51</v>
      </c>
      <c r="F129" s="12">
        <v>1.3</v>
      </c>
      <c r="G129" s="12">
        <v>100</v>
      </c>
      <c r="H129" s="12">
        <f t="shared" si="1"/>
        <v>130</v>
      </c>
    </row>
    <row r="130" s="4" customFormat="1" customHeight="1" spans="1:8">
      <c r="A130" s="12" t="s">
        <v>274</v>
      </c>
      <c r="B130" s="12" t="s">
        <v>10</v>
      </c>
      <c r="C130" s="12" t="s">
        <v>275</v>
      </c>
      <c r="D130" s="12" t="s">
        <v>223</v>
      </c>
      <c r="E130" s="12" t="s">
        <v>224</v>
      </c>
      <c r="F130" s="12">
        <v>6.9</v>
      </c>
      <c r="G130" s="12">
        <v>100</v>
      </c>
      <c r="H130" s="12">
        <f t="shared" si="1"/>
        <v>690</v>
      </c>
    </row>
    <row r="131" s="4" customFormat="1" customHeight="1" spans="1:8">
      <c r="A131" s="12" t="s">
        <v>276</v>
      </c>
      <c r="B131" s="12" t="s">
        <v>10</v>
      </c>
      <c r="C131" s="12" t="s">
        <v>277</v>
      </c>
      <c r="D131" s="12" t="s">
        <v>223</v>
      </c>
      <c r="E131" s="12" t="s">
        <v>224</v>
      </c>
      <c r="F131" s="12">
        <v>1.1</v>
      </c>
      <c r="G131" s="12">
        <v>100</v>
      </c>
      <c r="H131" s="12">
        <f t="shared" ref="H131:H162" si="2">F131*G131</f>
        <v>110</v>
      </c>
    </row>
    <row r="132" s="4" customFormat="1" customHeight="1" spans="1:8">
      <c r="A132" s="12" t="s">
        <v>278</v>
      </c>
      <c r="B132" s="12" t="s">
        <v>10</v>
      </c>
      <c r="C132" s="12" t="s">
        <v>279</v>
      </c>
      <c r="D132" s="12" t="s">
        <v>223</v>
      </c>
      <c r="E132" s="12" t="s">
        <v>224</v>
      </c>
      <c r="F132" s="12">
        <v>3</v>
      </c>
      <c r="G132" s="12">
        <v>100</v>
      </c>
      <c r="H132" s="12">
        <f t="shared" si="2"/>
        <v>300</v>
      </c>
    </row>
    <row r="133" s="4" customFormat="1" customHeight="1" spans="1:8">
      <c r="A133" s="12" t="s">
        <v>280</v>
      </c>
      <c r="B133" s="12" t="s">
        <v>10</v>
      </c>
      <c r="C133" s="12" t="s">
        <v>281</v>
      </c>
      <c r="D133" s="12" t="s">
        <v>223</v>
      </c>
      <c r="E133" s="12" t="s">
        <v>259</v>
      </c>
      <c r="F133" s="12">
        <v>0.3</v>
      </c>
      <c r="G133" s="12">
        <v>100</v>
      </c>
      <c r="H133" s="12">
        <f t="shared" si="2"/>
        <v>30</v>
      </c>
    </row>
    <row r="134" s="4" customFormat="1" customHeight="1" spans="1:8">
      <c r="A134" s="12" t="s">
        <v>282</v>
      </c>
      <c r="B134" s="12" t="s">
        <v>10</v>
      </c>
      <c r="C134" s="12" t="s">
        <v>283</v>
      </c>
      <c r="D134" s="12" t="s">
        <v>223</v>
      </c>
      <c r="E134" s="12" t="s">
        <v>259</v>
      </c>
      <c r="F134" s="12">
        <v>0.5</v>
      </c>
      <c r="G134" s="12">
        <v>100</v>
      </c>
      <c r="H134" s="12">
        <f t="shared" si="2"/>
        <v>50</v>
      </c>
    </row>
    <row r="135" s="4" customFormat="1" customHeight="1" spans="1:8">
      <c r="A135" s="12" t="s">
        <v>284</v>
      </c>
      <c r="B135" s="12" t="s">
        <v>10</v>
      </c>
      <c r="C135" s="12" t="s">
        <v>285</v>
      </c>
      <c r="D135" s="12" t="s">
        <v>223</v>
      </c>
      <c r="E135" s="12" t="s">
        <v>259</v>
      </c>
      <c r="F135" s="12">
        <v>0.4</v>
      </c>
      <c r="G135" s="12">
        <v>100</v>
      </c>
      <c r="H135" s="12">
        <f t="shared" si="2"/>
        <v>40</v>
      </c>
    </row>
    <row r="136" s="4" customFormat="1" customHeight="1" spans="1:8">
      <c r="A136" s="12" t="s">
        <v>286</v>
      </c>
      <c r="B136" s="12" t="s">
        <v>10</v>
      </c>
      <c r="C136" s="12" t="s">
        <v>273</v>
      </c>
      <c r="D136" s="12" t="s">
        <v>223</v>
      </c>
      <c r="E136" s="12" t="s">
        <v>51</v>
      </c>
      <c r="F136" s="12">
        <v>1.3</v>
      </c>
      <c r="G136" s="12">
        <v>100</v>
      </c>
      <c r="H136" s="12">
        <f t="shared" si="2"/>
        <v>130</v>
      </c>
    </row>
    <row r="137" s="4" customFormat="1" customHeight="1" spans="1:8">
      <c r="A137" s="12" t="s">
        <v>287</v>
      </c>
      <c r="B137" s="12" t="s">
        <v>10</v>
      </c>
      <c r="C137" s="12" t="s">
        <v>288</v>
      </c>
      <c r="D137" s="12" t="s">
        <v>223</v>
      </c>
      <c r="E137" s="12" t="s">
        <v>51</v>
      </c>
      <c r="F137" s="12">
        <v>5</v>
      </c>
      <c r="G137" s="12">
        <v>100</v>
      </c>
      <c r="H137" s="12">
        <f t="shared" si="2"/>
        <v>500</v>
      </c>
    </row>
    <row r="138" s="4" customFormat="1" customHeight="1" spans="1:8">
      <c r="A138" s="12" t="s">
        <v>289</v>
      </c>
      <c r="B138" s="12" t="s">
        <v>10</v>
      </c>
      <c r="C138" s="12" t="s">
        <v>290</v>
      </c>
      <c r="D138" s="12" t="s">
        <v>223</v>
      </c>
      <c r="E138" s="12" t="s">
        <v>51</v>
      </c>
      <c r="F138" s="12">
        <v>4.8</v>
      </c>
      <c r="G138" s="12">
        <v>100</v>
      </c>
      <c r="H138" s="12">
        <f t="shared" si="2"/>
        <v>480</v>
      </c>
    </row>
    <row r="139" s="4" customFormat="1" customHeight="1" spans="1:8">
      <c r="A139" s="12" t="s">
        <v>291</v>
      </c>
      <c r="B139" s="12" t="s">
        <v>10</v>
      </c>
      <c r="C139" s="12" t="s">
        <v>269</v>
      </c>
      <c r="D139" s="12" t="s">
        <v>223</v>
      </c>
      <c r="E139" s="12" t="s">
        <v>51</v>
      </c>
      <c r="F139" s="12">
        <v>1.8</v>
      </c>
      <c r="G139" s="12">
        <v>100</v>
      </c>
      <c r="H139" s="12">
        <f t="shared" si="2"/>
        <v>180</v>
      </c>
    </row>
    <row r="140" s="4" customFormat="1" customHeight="1" spans="1:8">
      <c r="A140" s="12" t="s">
        <v>292</v>
      </c>
      <c r="B140" s="12" t="s">
        <v>10</v>
      </c>
      <c r="C140" s="12" t="s">
        <v>293</v>
      </c>
      <c r="D140" s="12" t="s">
        <v>223</v>
      </c>
      <c r="E140" s="12" t="s">
        <v>51</v>
      </c>
      <c r="F140" s="12">
        <v>3.1</v>
      </c>
      <c r="G140" s="12">
        <v>100</v>
      </c>
      <c r="H140" s="12">
        <f t="shared" si="2"/>
        <v>310</v>
      </c>
    </row>
    <row r="141" s="4" customFormat="1" customHeight="1" spans="1:8">
      <c r="A141" s="12" t="s">
        <v>294</v>
      </c>
      <c r="B141" s="12" t="s">
        <v>10</v>
      </c>
      <c r="C141" s="12" t="s">
        <v>240</v>
      </c>
      <c r="D141" s="12" t="s">
        <v>223</v>
      </c>
      <c r="E141" s="12" t="s">
        <v>224</v>
      </c>
      <c r="F141" s="12">
        <v>3.2</v>
      </c>
      <c r="G141" s="12">
        <v>100</v>
      </c>
      <c r="H141" s="12">
        <f t="shared" si="2"/>
        <v>320</v>
      </c>
    </row>
    <row r="142" s="4" customFormat="1" customHeight="1" spans="1:8">
      <c r="A142" s="12" t="s">
        <v>295</v>
      </c>
      <c r="B142" s="12" t="s">
        <v>10</v>
      </c>
      <c r="C142" s="12" t="s">
        <v>296</v>
      </c>
      <c r="D142" s="12" t="s">
        <v>223</v>
      </c>
      <c r="E142" s="12" t="s">
        <v>259</v>
      </c>
      <c r="F142" s="12">
        <v>1.9</v>
      </c>
      <c r="G142" s="12">
        <v>100</v>
      </c>
      <c r="H142" s="12">
        <f t="shared" si="2"/>
        <v>190</v>
      </c>
    </row>
    <row r="143" s="4" customFormat="1" customHeight="1" spans="1:8">
      <c r="A143" s="12" t="s">
        <v>297</v>
      </c>
      <c r="B143" s="12" t="s">
        <v>10</v>
      </c>
      <c r="C143" s="12" t="s">
        <v>298</v>
      </c>
      <c r="D143" s="12" t="s">
        <v>223</v>
      </c>
      <c r="E143" s="12" t="s">
        <v>259</v>
      </c>
      <c r="F143" s="12">
        <v>0.5</v>
      </c>
      <c r="G143" s="12">
        <v>100</v>
      </c>
      <c r="H143" s="12">
        <f t="shared" si="2"/>
        <v>50</v>
      </c>
    </row>
    <row r="144" s="4" customFormat="1" customHeight="1" spans="1:8">
      <c r="A144" s="12" t="s">
        <v>299</v>
      </c>
      <c r="B144" s="12" t="s">
        <v>10</v>
      </c>
      <c r="C144" s="12" t="s">
        <v>300</v>
      </c>
      <c r="D144" s="12" t="s">
        <v>223</v>
      </c>
      <c r="E144" s="12" t="s">
        <v>259</v>
      </c>
      <c r="F144" s="12">
        <v>1.5</v>
      </c>
      <c r="G144" s="12">
        <v>100</v>
      </c>
      <c r="H144" s="12">
        <f t="shared" si="2"/>
        <v>150</v>
      </c>
    </row>
    <row r="145" s="4" customFormat="1" customHeight="1" spans="1:8">
      <c r="A145" s="12" t="s">
        <v>301</v>
      </c>
      <c r="B145" s="12" t="s">
        <v>10</v>
      </c>
      <c r="C145" s="12" t="s">
        <v>258</v>
      </c>
      <c r="D145" s="12" t="s">
        <v>223</v>
      </c>
      <c r="E145" s="12" t="s">
        <v>51</v>
      </c>
      <c r="F145" s="12">
        <v>0.9</v>
      </c>
      <c r="G145" s="12">
        <v>100</v>
      </c>
      <c r="H145" s="12">
        <f t="shared" si="2"/>
        <v>90</v>
      </c>
    </row>
    <row r="146" s="4" customFormat="1" customHeight="1" spans="1:8">
      <c r="A146" s="12" t="s">
        <v>302</v>
      </c>
      <c r="B146" s="12" t="s">
        <v>10</v>
      </c>
      <c r="C146" s="12" t="s">
        <v>303</v>
      </c>
      <c r="D146" s="12" t="s">
        <v>223</v>
      </c>
      <c r="E146" s="12" t="s">
        <v>259</v>
      </c>
      <c r="F146" s="12">
        <v>0.7</v>
      </c>
      <c r="G146" s="12">
        <v>100</v>
      </c>
      <c r="H146" s="12">
        <f t="shared" si="2"/>
        <v>70</v>
      </c>
    </row>
    <row r="147" s="4" customFormat="1" customHeight="1" spans="1:8">
      <c r="A147" s="12" t="s">
        <v>304</v>
      </c>
      <c r="B147" s="12" t="s">
        <v>10</v>
      </c>
      <c r="C147" s="12" t="s">
        <v>230</v>
      </c>
      <c r="D147" s="12" t="s">
        <v>223</v>
      </c>
      <c r="E147" s="12" t="s">
        <v>224</v>
      </c>
      <c r="F147" s="12">
        <v>6.9</v>
      </c>
      <c r="G147" s="12">
        <v>100</v>
      </c>
      <c r="H147" s="12">
        <f t="shared" si="2"/>
        <v>690</v>
      </c>
    </row>
    <row r="148" s="4" customFormat="1" customHeight="1" spans="1:8">
      <c r="A148" s="12" t="s">
        <v>305</v>
      </c>
      <c r="B148" s="12" t="s">
        <v>10</v>
      </c>
      <c r="C148" s="12" t="s">
        <v>263</v>
      </c>
      <c r="D148" s="12" t="s">
        <v>223</v>
      </c>
      <c r="E148" s="12" t="s">
        <v>51</v>
      </c>
      <c r="F148" s="12">
        <v>4.7</v>
      </c>
      <c r="G148" s="12">
        <v>100</v>
      </c>
      <c r="H148" s="12">
        <f t="shared" si="2"/>
        <v>470</v>
      </c>
    </row>
    <row r="149" s="4" customFormat="1" customHeight="1" spans="1:8">
      <c r="A149" s="12" t="s">
        <v>306</v>
      </c>
      <c r="B149" s="12" t="s">
        <v>10</v>
      </c>
      <c r="C149" s="12" t="s">
        <v>307</v>
      </c>
      <c r="D149" s="12" t="s">
        <v>223</v>
      </c>
      <c r="E149" s="12" t="s">
        <v>51</v>
      </c>
      <c r="F149" s="12">
        <v>8.6</v>
      </c>
      <c r="G149" s="12">
        <v>100</v>
      </c>
      <c r="H149" s="12">
        <f t="shared" si="2"/>
        <v>860</v>
      </c>
    </row>
    <row r="150" s="5" customFormat="1" customHeight="1" spans="1:8">
      <c r="A150" s="12" t="s">
        <v>308</v>
      </c>
      <c r="B150" s="12" t="s">
        <v>10</v>
      </c>
      <c r="C150" s="12" t="s">
        <v>309</v>
      </c>
      <c r="D150" s="12" t="s">
        <v>310</v>
      </c>
      <c r="E150" s="12" t="s">
        <v>51</v>
      </c>
      <c r="F150" s="12">
        <v>37.1</v>
      </c>
      <c r="G150" s="12">
        <v>100</v>
      </c>
      <c r="H150" s="12">
        <f t="shared" si="2"/>
        <v>3710</v>
      </c>
    </row>
    <row r="151" s="4" customFormat="1" customHeight="1" spans="1:8">
      <c r="A151" s="12" t="s">
        <v>311</v>
      </c>
      <c r="B151" s="12" t="s">
        <v>10</v>
      </c>
      <c r="C151" s="12" t="s">
        <v>312</v>
      </c>
      <c r="D151" s="12" t="s">
        <v>313</v>
      </c>
      <c r="E151" s="12" t="s">
        <v>18</v>
      </c>
      <c r="F151" s="12">
        <v>8.6</v>
      </c>
      <c r="G151" s="12">
        <v>100</v>
      </c>
      <c r="H151" s="12">
        <f t="shared" si="2"/>
        <v>860</v>
      </c>
    </row>
    <row r="152" s="4" customFormat="1" customHeight="1" spans="1:8">
      <c r="A152" s="12" t="s">
        <v>314</v>
      </c>
      <c r="B152" s="12" t="s">
        <v>10</v>
      </c>
      <c r="C152" s="12" t="s">
        <v>315</v>
      </c>
      <c r="D152" s="12" t="s">
        <v>313</v>
      </c>
      <c r="E152" s="12" t="s">
        <v>18</v>
      </c>
      <c r="F152" s="12">
        <v>1.78</v>
      </c>
      <c r="G152" s="12">
        <v>100</v>
      </c>
      <c r="H152" s="12">
        <f t="shared" si="2"/>
        <v>178</v>
      </c>
    </row>
    <row r="153" s="4" customFormat="1" customHeight="1" spans="1:8">
      <c r="A153" s="12" t="s">
        <v>316</v>
      </c>
      <c r="B153" s="12" t="s">
        <v>10</v>
      </c>
      <c r="C153" s="12" t="s">
        <v>317</v>
      </c>
      <c r="D153" s="12" t="s">
        <v>313</v>
      </c>
      <c r="E153" s="12" t="s">
        <v>18</v>
      </c>
      <c r="F153" s="12">
        <v>5.62</v>
      </c>
      <c r="G153" s="12">
        <v>100</v>
      </c>
      <c r="H153" s="12">
        <f t="shared" si="2"/>
        <v>562</v>
      </c>
    </row>
    <row r="154" s="4" customFormat="1" customHeight="1" spans="1:8">
      <c r="A154" s="12" t="s">
        <v>318</v>
      </c>
      <c r="B154" s="12" t="s">
        <v>10</v>
      </c>
      <c r="C154" s="12" t="s">
        <v>319</v>
      </c>
      <c r="D154" s="12" t="s">
        <v>313</v>
      </c>
      <c r="E154" s="12" t="s">
        <v>18</v>
      </c>
      <c r="F154" s="12">
        <v>5.56</v>
      </c>
      <c r="G154" s="12">
        <v>100</v>
      </c>
      <c r="H154" s="12">
        <f t="shared" si="2"/>
        <v>556</v>
      </c>
    </row>
    <row r="155" s="4" customFormat="1" customHeight="1" spans="1:8">
      <c r="A155" s="12" t="s">
        <v>320</v>
      </c>
      <c r="B155" s="12" t="s">
        <v>10</v>
      </c>
      <c r="C155" s="12" t="s">
        <v>321</v>
      </c>
      <c r="D155" s="12" t="s">
        <v>313</v>
      </c>
      <c r="E155" s="12" t="s">
        <v>18</v>
      </c>
      <c r="F155" s="12">
        <v>6.82</v>
      </c>
      <c r="G155" s="12">
        <v>100</v>
      </c>
      <c r="H155" s="12">
        <f t="shared" si="2"/>
        <v>682</v>
      </c>
    </row>
    <row r="156" s="4" customFormat="1" customHeight="1" spans="1:8">
      <c r="A156" s="12" t="s">
        <v>322</v>
      </c>
      <c r="B156" s="12" t="s">
        <v>10</v>
      </c>
      <c r="C156" s="12" t="s">
        <v>323</v>
      </c>
      <c r="D156" s="12" t="s">
        <v>313</v>
      </c>
      <c r="E156" s="12" t="s">
        <v>18</v>
      </c>
      <c r="F156" s="12">
        <v>4.12</v>
      </c>
      <c r="G156" s="12">
        <v>100</v>
      </c>
      <c r="H156" s="12">
        <f t="shared" si="2"/>
        <v>412</v>
      </c>
    </row>
    <row r="157" s="4" customFormat="1" customHeight="1" spans="1:8">
      <c r="A157" s="12" t="s">
        <v>324</v>
      </c>
      <c r="B157" s="12" t="s">
        <v>10</v>
      </c>
      <c r="C157" s="12" t="s">
        <v>325</v>
      </c>
      <c r="D157" s="12" t="s">
        <v>313</v>
      </c>
      <c r="E157" s="12" t="s">
        <v>18</v>
      </c>
      <c r="F157" s="12">
        <v>19.8</v>
      </c>
      <c r="G157" s="12">
        <v>100</v>
      </c>
      <c r="H157" s="12">
        <f t="shared" si="2"/>
        <v>1980</v>
      </c>
    </row>
    <row r="158" s="4" customFormat="1" customHeight="1" spans="1:8">
      <c r="A158" s="12" t="s">
        <v>326</v>
      </c>
      <c r="B158" s="12" t="s">
        <v>10</v>
      </c>
      <c r="C158" s="12" t="s">
        <v>327</v>
      </c>
      <c r="D158" s="12" t="s">
        <v>313</v>
      </c>
      <c r="E158" s="12" t="s">
        <v>18</v>
      </c>
      <c r="F158" s="12">
        <v>2.55</v>
      </c>
      <c r="G158" s="12">
        <v>100</v>
      </c>
      <c r="H158" s="12">
        <f t="shared" si="2"/>
        <v>255</v>
      </c>
    </row>
    <row r="159" s="4" customFormat="1" customHeight="1" spans="1:8">
      <c r="A159" s="12" t="s">
        <v>328</v>
      </c>
      <c r="B159" s="12" t="s">
        <v>10</v>
      </c>
      <c r="C159" s="12" t="s">
        <v>329</v>
      </c>
      <c r="D159" s="12" t="s">
        <v>313</v>
      </c>
      <c r="E159" s="12" t="s">
        <v>18</v>
      </c>
      <c r="F159" s="12">
        <v>17.6</v>
      </c>
      <c r="G159" s="12">
        <v>100</v>
      </c>
      <c r="H159" s="12">
        <f t="shared" si="2"/>
        <v>1760</v>
      </c>
    </row>
    <row r="160" s="4" customFormat="1" customHeight="1" spans="1:8">
      <c r="A160" s="12" t="s">
        <v>330</v>
      </c>
      <c r="B160" s="12" t="s">
        <v>10</v>
      </c>
      <c r="C160" s="12" t="s">
        <v>331</v>
      </c>
      <c r="D160" s="12" t="s">
        <v>313</v>
      </c>
      <c r="E160" s="12" t="s">
        <v>18</v>
      </c>
      <c r="F160" s="12">
        <v>8.68</v>
      </c>
      <c r="G160" s="12">
        <v>100</v>
      </c>
      <c r="H160" s="12">
        <f t="shared" si="2"/>
        <v>868</v>
      </c>
    </row>
    <row r="161" s="4" customFormat="1" customHeight="1" spans="1:8">
      <c r="A161" s="12" t="s">
        <v>332</v>
      </c>
      <c r="B161" s="12" t="s">
        <v>10</v>
      </c>
      <c r="C161" s="12" t="s">
        <v>333</v>
      </c>
      <c r="D161" s="12" t="s">
        <v>313</v>
      </c>
      <c r="E161" s="12" t="s">
        <v>18</v>
      </c>
      <c r="F161" s="12">
        <v>15.45</v>
      </c>
      <c r="G161" s="12">
        <v>100</v>
      </c>
      <c r="H161" s="12">
        <f t="shared" si="2"/>
        <v>1545</v>
      </c>
    </row>
    <row r="162" s="4" customFormat="1" customHeight="1" spans="1:8">
      <c r="A162" s="12" t="s">
        <v>334</v>
      </c>
      <c r="B162" s="12" t="s">
        <v>10</v>
      </c>
      <c r="C162" s="12" t="s">
        <v>335</v>
      </c>
      <c r="D162" s="12" t="s">
        <v>313</v>
      </c>
      <c r="E162" s="12" t="s">
        <v>18</v>
      </c>
      <c r="F162" s="12">
        <v>4.12</v>
      </c>
      <c r="G162" s="12">
        <v>100</v>
      </c>
      <c r="H162" s="12">
        <f t="shared" si="2"/>
        <v>412</v>
      </c>
    </row>
    <row r="163" s="1" customFormat="1" customHeight="1" spans="1:8">
      <c r="A163" s="12" t="s">
        <v>336</v>
      </c>
      <c r="B163" s="11" t="s">
        <v>337</v>
      </c>
      <c r="C163" s="11" t="s">
        <v>338</v>
      </c>
      <c r="D163" s="11" t="s">
        <v>339</v>
      </c>
      <c r="E163" s="14" t="s">
        <v>51</v>
      </c>
      <c r="F163" s="15">
        <v>18.7</v>
      </c>
      <c r="G163" s="15">
        <v>100</v>
      </c>
      <c r="H163" s="15">
        <v>1870</v>
      </c>
    </row>
    <row r="164" customHeight="1" spans="1:8">
      <c r="A164" s="12" t="s">
        <v>340</v>
      </c>
      <c r="B164" s="11" t="s">
        <v>337</v>
      </c>
      <c r="C164" s="11" t="s">
        <v>341</v>
      </c>
      <c r="D164" s="11" t="s">
        <v>342</v>
      </c>
      <c r="E164" s="14" t="s">
        <v>343</v>
      </c>
      <c r="F164" s="15">
        <v>69.5</v>
      </c>
      <c r="G164" s="15">
        <v>100</v>
      </c>
      <c r="H164" s="15">
        <v>6950</v>
      </c>
    </row>
    <row r="165" customHeight="1" spans="1:8">
      <c r="A165" s="12" t="s">
        <v>344</v>
      </c>
      <c r="B165" s="11" t="s">
        <v>337</v>
      </c>
      <c r="C165" s="16" t="s">
        <v>345</v>
      </c>
      <c r="D165" s="17" t="s">
        <v>346</v>
      </c>
      <c r="E165" s="18" t="s">
        <v>345</v>
      </c>
      <c r="F165" s="16">
        <v>434.3</v>
      </c>
      <c r="G165" s="15">
        <v>100</v>
      </c>
      <c r="H165" s="15">
        <v>43430</v>
      </c>
    </row>
    <row r="166" customHeight="1" spans="1:8">
      <c r="A166" s="12" t="s">
        <v>347</v>
      </c>
      <c r="B166" s="11" t="s">
        <v>337</v>
      </c>
      <c r="C166" s="11" t="s">
        <v>348</v>
      </c>
      <c r="D166" s="17" t="s">
        <v>13</v>
      </c>
      <c r="E166" s="11" t="s">
        <v>348</v>
      </c>
      <c r="F166" s="15">
        <v>694</v>
      </c>
      <c r="G166" s="15">
        <v>100</v>
      </c>
      <c r="H166" s="15">
        <v>69400</v>
      </c>
    </row>
    <row r="167" customHeight="1" spans="1:8">
      <c r="A167" s="12" t="s">
        <v>349</v>
      </c>
      <c r="B167" s="11" t="s">
        <v>337</v>
      </c>
      <c r="C167" s="16" t="s">
        <v>350</v>
      </c>
      <c r="D167" s="15" t="s">
        <v>351</v>
      </c>
      <c r="E167" s="12" t="s">
        <v>13</v>
      </c>
      <c r="F167" s="15">
        <v>162.8</v>
      </c>
      <c r="G167" s="15">
        <v>100</v>
      </c>
      <c r="H167" s="15">
        <v>16280</v>
      </c>
    </row>
    <row r="168" customHeight="1" spans="1:8">
      <c r="A168" s="12" t="s">
        <v>352</v>
      </c>
      <c r="B168" s="11" t="s">
        <v>337</v>
      </c>
      <c r="C168" s="16" t="s">
        <v>353</v>
      </c>
      <c r="D168" s="16" t="s">
        <v>351</v>
      </c>
      <c r="E168" s="16"/>
      <c r="F168" s="15">
        <v>243</v>
      </c>
      <c r="G168" s="15">
        <v>100</v>
      </c>
      <c r="H168" s="15">
        <v>24300</v>
      </c>
    </row>
    <row r="169" customHeight="1" spans="1:8">
      <c r="A169" s="12" t="s">
        <v>354</v>
      </c>
      <c r="B169" s="11" t="s">
        <v>337</v>
      </c>
      <c r="C169" s="16" t="s">
        <v>353</v>
      </c>
      <c r="D169" s="16" t="s">
        <v>355</v>
      </c>
      <c r="E169" s="17" t="s">
        <v>224</v>
      </c>
      <c r="F169" s="15">
        <v>105</v>
      </c>
      <c r="G169" s="15">
        <v>100</v>
      </c>
      <c r="H169" s="15">
        <v>10500</v>
      </c>
    </row>
    <row r="170" customHeight="1" spans="1:8">
      <c r="A170" s="12" t="s">
        <v>356</v>
      </c>
      <c r="B170" s="11" t="s">
        <v>337</v>
      </c>
      <c r="C170" s="16" t="s">
        <v>353</v>
      </c>
      <c r="D170" s="16" t="s">
        <v>355</v>
      </c>
      <c r="E170" s="17" t="s">
        <v>224</v>
      </c>
      <c r="F170" s="15">
        <v>134.9</v>
      </c>
      <c r="G170" s="15">
        <v>100</v>
      </c>
      <c r="H170" s="15">
        <v>13490</v>
      </c>
    </row>
    <row r="171" customHeight="1" spans="1:8">
      <c r="A171" s="12" t="s">
        <v>357</v>
      </c>
      <c r="B171" s="11" t="s">
        <v>337</v>
      </c>
      <c r="C171" s="16" t="s">
        <v>358</v>
      </c>
      <c r="D171" s="16" t="s">
        <v>359</v>
      </c>
      <c r="E171" s="17" t="s">
        <v>360</v>
      </c>
      <c r="F171" s="15">
        <v>113.7</v>
      </c>
      <c r="G171" s="15">
        <v>100</v>
      </c>
      <c r="H171" s="15">
        <v>11370</v>
      </c>
    </row>
    <row r="172" customHeight="1" spans="1:8">
      <c r="A172" s="12" t="s">
        <v>361</v>
      </c>
      <c r="B172" s="11" t="s">
        <v>337</v>
      </c>
      <c r="C172" s="16" t="s">
        <v>362</v>
      </c>
      <c r="D172" s="16" t="s">
        <v>355</v>
      </c>
      <c r="E172" s="17" t="s">
        <v>13</v>
      </c>
      <c r="F172" s="15">
        <v>142</v>
      </c>
      <c r="G172" s="15">
        <v>100</v>
      </c>
      <c r="H172" s="15">
        <v>14200</v>
      </c>
    </row>
    <row r="173" customHeight="1" spans="1:8">
      <c r="A173" s="12" t="s">
        <v>363</v>
      </c>
      <c r="B173" s="16" t="s">
        <v>364</v>
      </c>
      <c r="C173" s="16" t="s">
        <v>365</v>
      </c>
      <c r="D173" s="16" t="s">
        <v>366</v>
      </c>
      <c r="E173" s="16" t="s">
        <v>346</v>
      </c>
      <c r="F173" s="15">
        <v>50</v>
      </c>
      <c r="G173" s="16">
        <v>100</v>
      </c>
      <c r="H173" s="16">
        <f t="shared" ref="H173:H184" si="3">F173*G173</f>
        <v>5000</v>
      </c>
    </row>
    <row r="174" customHeight="1" spans="1:8">
      <c r="A174" s="12" t="s">
        <v>367</v>
      </c>
      <c r="B174" s="16" t="s">
        <v>364</v>
      </c>
      <c r="C174" s="16" t="s">
        <v>368</v>
      </c>
      <c r="D174" s="16" t="s">
        <v>366</v>
      </c>
      <c r="E174" s="16" t="s">
        <v>369</v>
      </c>
      <c r="F174" s="15">
        <v>92.8</v>
      </c>
      <c r="G174" s="16">
        <v>100</v>
      </c>
      <c r="H174" s="16">
        <f t="shared" si="3"/>
        <v>9280</v>
      </c>
    </row>
    <row r="175" customHeight="1" spans="1:8">
      <c r="A175" s="12" t="s">
        <v>370</v>
      </c>
      <c r="B175" s="16" t="s">
        <v>364</v>
      </c>
      <c r="C175" s="16" t="s">
        <v>371</v>
      </c>
      <c r="D175" s="16" t="s">
        <v>366</v>
      </c>
      <c r="E175" s="16" t="s">
        <v>224</v>
      </c>
      <c r="F175" s="15">
        <v>66.5</v>
      </c>
      <c r="G175" s="16">
        <v>100</v>
      </c>
      <c r="H175" s="16">
        <f t="shared" si="3"/>
        <v>6650</v>
      </c>
    </row>
    <row r="176" customHeight="1" spans="1:8">
      <c r="A176" s="12" t="s">
        <v>372</v>
      </c>
      <c r="B176" s="16" t="s">
        <v>364</v>
      </c>
      <c r="C176" s="16" t="s">
        <v>373</v>
      </c>
      <c r="D176" s="16" t="s">
        <v>366</v>
      </c>
      <c r="E176" s="16" t="s">
        <v>18</v>
      </c>
      <c r="F176" s="15">
        <v>193</v>
      </c>
      <c r="G176" s="16">
        <v>100</v>
      </c>
      <c r="H176" s="16">
        <f t="shared" si="3"/>
        <v>19300</v>
      </c>
    </row>
    <row r="177" customHeight="1" spans="1:8">
      <c r="A177" s="12" t="s">
        <v>374</v>
      </c>
      <c r="B177" s="16" t="s">
        <v>364</v>
      </c>
      <c r="C177" s="16" t="s">
        <v>375</v>
      </c>
      <c r="D177" s="16" t="s">
        <v>366</v>
      </c>
      <c r="E177" s="16" t="s">
        <v>343</v>
      </c>
      <c r="F177" s="15">
        <v>126.7</v>
      </c>
      <c r="G177" s="16">
        <v>100</v>
      </c>
      <c r="H177" s="16">
        <f t="shared" si="3"/>
        <v>12670</v>
      </c>
    </row>
    <row r="178" customHeight="1" spans="1:8">
      <c r="A178" s="12" t="s">
        <v>376</v>
      </c>
      <c r="B178" s="16" t="s">
        <v>364</v>
      </c>
      <c r="C178" s="16" t="s">
        <v>377</v>
      </c>
      <c r="D178" s="16" t="s">
        <v>366</v>
      </c>
      <c r="E178" s="16" t="s">
        <v>13</v>
      </c>
      <c r="F178" s="15">
        <v>56.8</v>
      </c>
      <c r="G178" s="16">
        <v>100</v>
      </c>
      <c r="H178" s="16">
        <f t="shared" si="3"/>
        <v>5680</v>
      </c>
    </row>
    <row r="179" customHeight="1" spans="1:8">
      <c r="A179" s="12" t="s">
        <v>378</v>
      </c>
      <c r="B179" s="16" t="s">
        <v>364</v>
      </c>
      <c r="C179" s="11" t="s">
        <v>379</v>
      </c>
      <c r="D179" s="11" t="s">
        <v>380</v>
      </c>
      <c r="E179" s="11" t="s">
        <v>346</v>
      </c>
      <c r="F179" s="11">
        <v>106.4</v>
      </c>
      <c r="G179" s="16">
        <v>100</v>
      </c>
      <c r="H179" s="16">
        <f t="shared" si="3"/>
        <v>10640</v>
      </c>
    </row>
    <row r="180" customHeight="1" spans="1:8">
      <c r="A180" s="12" t="s">
        <v>381</v>
      </c>
      <c r="B180" s="16" t="s">
        <v>364</v>
      </c>
      <c r="C180" s="16" t="s">
        <v>382</v>
      </c>
      <c r="D180" s="16" t="s">
        <v>383</v>
      </c>
      <c r="E180" s="16" t="s">
        <v>259</v>
      </c>
      <c r="F180" s="15">
        <v>776</v>
      </c>
      <c r="G180" s="16">
        <v>100</v>
      </c>
      <c r="H180" s="16">
        <f t="shared" si="3"/>
        <v>77600</v>
      </c>
    </row>
    <row r="181" customHeight="1" spans="1:8">
      <c r="A181" s="12" t="s">
        <v>384</v>
      </c>
      <c r="B181" s="16" t="s">
        <v>364</v>
      </c>
      <c r="C181" s="16" t="s">
        <v>382</v>
      </c>
      <c r="D181" s="16" t="s">
        <v>383</v>
      </c>
      <c r="E181" s="16" t="s">
        <v>259</v>
      </c>
      <c r="F181" s="15">
        <v>12</v>
      </c>
      <c r="G181" s="16">
        <v>100</v>
      </c>
      <c r="H181" s="16">
        <f t="shared" si="3"/>
        <v>1200</v>
      </c>
    </row>
    <row r="182" customHeight="1" spans="1:8">
      <c r="A182" s="12" t="s">
        <v>385</v>
      </c>
      <c r="B182" s="16" t="s">
        <v>364</v>
      </c>
      <c r="C182" s="19" t="s">
        <v>382</v>
      </c>
      <c r="D182" s="16" t="s">
        <v>383</v>
      </c>
      <c r="E182" s="16" t="s">
        <v>259</v>
      </c>
      <c r="F182" s="15">
        <v>536.5</v>
      </c>
      <c r="G182" s="16">
        <v>100</v>
      </c>
      <c r="H182" s="16">
        <f t="shared" si="3"/>
        <v>53650</v>
      </c>
    </row>
    <row r="183" customHeight="1" spans="1:8">
      <c r="A183" s="12" t="s">
        <v>386</v>
      </c>
      <c r="B183" s="16" t="s">
        <v>364</v>
      </c>
      <c r="C183" s="16" t="s">
        <v>387</v>
      </c>
      <c r="D183" s="16" t="s">
        <v>388</v>
      </c>
      <c r="E183" s="16" t="s">
        <v>343</v>
      </c>
      <c r="F183" s="16">
        <v>100</v>
      </c>
      <c r="G183" s="16">
        <v>100</v>
      </c>
      <c r="H183" s="16">
        <f t="shared" si="3"/>
        <v>10000</v>
      </c>
    </row>
    <row r="184" customHeight="1" spans="1:8">
      <c r="A184" s="12" t="s">
        <v>389</v>
      </c>
      <c r="B184" s="16" t="s">
        <v>364</v>
      </c>
      <c r="C184" s="16" t="s">
        <v>390</v>
      </c>
      <c r="D184" s="16" t="s">
        <v>391</v>
      </c>
      <c r="E184" s="16" t="s">
        <v>360</v>
      </c>
      <c r="F184" s="15">
        <v>93</v>
      </c>
      <c r="G184" s="16">
        <v>100</v>
      </c>
      <c r="H184" s="16">
        <f t="shared" si="3"/>
        <v>9300</v>
      </c>
    </row>
    <row r="185" customHeight="1" spans="1:8">
      <c r="A185" s="12" t="s">
        <v>392</v>
      </c>
      <c r="B185" s="20" t="s">
        <v>393</v>
      </c>
      <c r="C185" s="20" t="s">
        <v>394</v>
      </c>
      <c r="D185" s="11" t="s">
        <v>395</v>
      </c>
      <c r="E185" s="20" t="s">
        <v>161</v>
      </c>
      <c r="F185" s="11">
        <v>94.5</v>
      </c>
      <c r="G185" s="11">
        <v>100</v>
      </c>
      <c r="H185" s="11">
        <v>9450</v>
      </c>
    </row>
    <row r="186" customHeight="1" spans="1:8">
      <c r="A186" s="12" t="s">
        <v>396</v>
      </c>
      <c r="B186" s="16" t="s">
        <v>397</v>
      </c>
      <c r="C186" s="16" t="s">
        <v>398</v>
      </c>
      <c r="D186" s="21" t="s">
        <v>399</v>
      </c>
      <c r="E186" s="21" t="s">
        <v>400</v>
      </c>
      <c r="F186" s="15">
        <v>63.6</v>
      </c>
      <c r="G186" s="15">
        <v>100</v>
      </c>
      <c r="H186" s="15">
        <v>6360</v>
      </c>
    </row>
    <row r="187" customHeight="1" spans="1:8">
      <c r="A187" s="12" t="s">
        <v>401</v>
      </c>
      <c r="B187" s="16" t="s">
        <v>397</v>
      </c>
      <c r="C187" s="16" t="s">
        <v>402</v>
      </c>
      <c r="D187" s="22" t="s">
        <v>403</v>
      </c>
      <c r="E187" s="22" t="s">
        <v>403</v>
      </c>
      <c r="F187" s="15">
        <v>4.5</v>
      </c>
      <c r="G187" s="15">
        <v>100</v>
      </c>
      <c r="H187" s="15">
        <v>450</v>
      </c>
    </row>
    <row r="188" customHeight="1" spans="1:8">
      <c r="A188" s="12" t="s">
        <v>404</v>
      </c>
      <c r="B188" s="16" t="s">
        <v>397</v>
      </c>
      <c r="C188" s="16" t="s">
        <v>405</v>
      </c>
      <c r="D188" s="21" t="s">
        <v>406</v>
      </c>
      <c r="E188" s="21" t="s">
        <v>406</v>
      </c>
      <c r="F188" s="23">
        <v>58</v>
      </c>
      <c r="G188" s="15">
        <v>100</v>
      </c>
      <c r="H188" s="15">
        <v>5800</v>
      </c>
    </row>
    <row r="189" customHeight="1" spans="1:8">
      <c r="A189" s="12" t="s">
        <v>407</v>
      </c>
      <c r="B189" s="16" t="s">
        <v>397</v>
      </c>
      <c r="C189" s="16" t="s">
        <v>408</v>
      </c>
      <c r="D189" s="24" t="s">
        <v>409</v>
      </c>
      <c r="E189" s="24" t="s">
        <v>410</v>
      </c>
      <c r="F189" s="15">
        <v>211</v>
      </c>
      <c r="G189" s="15">
        <v>100</v>
      </c>
      <c r="H189" s="15">
        <v>21100</v>
      </c>
    </row>
    <row r="190" customHeight="1" spans="1:8">
      <c r="A190" s="12" t="s">
        <v>411</v>
      </c>
      <c r="B190" s="12" t="s">
        <v>412</v>
      </c>
      <c r="C190" s="12" t="s">
        <v>413</v>
      </c>
      <c r="D190" s="12" t="s">
        <v>414</v>
      </c>
      <c r="E190" s="12" t="s">
        <v>64</v>
      </c>
      <c r="F190" s="12">
        <v>259.8</v>
      </c>
      <c r="G190" s="12">
        <v>100</v>
      </c>
      <c r="H190" s="12">
        <v>25980</v>
      </c>
    </row>
    <row r="191" customHeight="1" spans="1:8">
      <c r="A191" s="12" t="s">
        <v>415</v>
      </c>
      <c r="B191" s="11" t="s">
        <v>416</v>
      </c>
      <c r="C191" s="11" t="s">
        <v>417</v>
      </c>
      <c r="D191" s="14" t="s">
        <v>418</v>
      </c>
      <c r="E191" s="14" t="s">
        <v>64</v>
      </c>
      <c r="F191" s="11">
        <v>89</v>
      </c>
      <c r="G191" s="11">
        <v>100</v>
      </c>
      <c r="H191" s="11">
        <f t="shared" ref="H191:H194" si="4">F191*G191</f>
        <v>8900</v>
      </c>
    </row>
    <row r="192" customHeight="1" spans="1:8">
      <c r="A192" s="12" t="s">
        <v>419</v>
      </c>
      <c r="B192" s="11" t="s">
        <v>416</v>
      </c>
      <c r="C192" s="11" t="s">
        <v>420</v>
      </c>
      <c r="D192" s="14" t="s">
        <v>421</v>
      </c>
      <c r="E192" s="14" t="s">
        <v>422</v>
      </c>
      <c r="F192" s="15">
        <v>230.2</v>
      </c>
      <c r="G192" s="11">
        <v>100</v>
      </c>
      <c r="H192" s="11">
        <f t="shared" si="4"/>
        <v>23020</v>
      </c>
    </row>
    <row r="193" customHeight="1" spans="1:8">
      <c r="A193" s="12" t="s">
        <v>423</v>
      </c>
      <c r="B193" s="11" t="s">
        <v>416</v>
      </c>
      <c r="C193" s="11" t="s">
        <v>424</v>
      </c>
      <c r="D193" s="14" t="s">
        <v>425</v>
      </c>
      <c r="E193" s="14" t="s">
        <v>224</v>
      </c>
      <c r="F193" s="11">
        <v>153.7</v>
      </c>
      <c r="G193" s="11">
        <v>100</v>
      </c>
      <c r="H193" s="11">
        <f t="shared" si="4"/>
        <v>15370</v>
      </c>
    </row>
    <row r="194" customHeight="1" spans="1:8">
      <c r="A194" s="12" t="s">
        <v>426</v>
      </c>
      <c r="B194" s="11" t="s">
        <v>416</v>
      </c>
      <c r="C194" s="11" t="s">
        <v>427</v>
      </c>
      <c r="D194" s="14" t="s">
        <v>428</v>
      </c>
      <c r="E194" s="14" t="s">
        <v>346</v>
      </c>
      <c r="F194" s="25">
        <v>146.3</v>
      </c>
      <c r="G194" s="11">
        <v>100</v>
      </c>
      <c r="H194" s="11">
        <f t="shared" si="4"/>
        <v>14630</v>
      </c>
    </row>
    <row r="195" s="6" customFormat="1" customHeight="1" spans="1:8">
      <c r="A195" s="26" t="s">
        <v>429</v>
      </c>
      <c r="B195" s="27"/>
      <c r="C195" s="27"/>
      <c r="D195" s="28"/>
      <c r="E195" s="27"/>
      <c r="F195" s="29">
        <f>SUM(F3:F194)</f>
        <v>6463.4</v>
      </c>
      <c r="G195" s="29"/>
      <c r="H195" s="29">
        <f>SUM(H3:H194)</f>
        <v>646340</v>
      </c>
    </row>
  </sheetData>
  <mergeCells count="1">
    <mergeCell ref="A1:H1"/>
  </mergeCells>
  <pageMargins left="0.751388888888889" right="0.751388888888889" top="0.511805555555556" bottom="0.511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笑拥孤独</cp:lastModifiedBy>
  <dcterms:created xsi:type="dcterms:W3CDTF">2025-11-19T03:56:00Z</dcterms:created>
  <dcterms:modified xsi:type="dcterms:W3CDTF">2025-11-21T06:46:02Z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C9609FDBF69F4B0BB02EC1AB2EA54E86_11</vt:lpwstr>
  </property>
  <property fmtid="{D5CDD505-2E9C-101B-9397-08002B2CF9AE}" pid="3" name="KSOProductBuildVer">
    <vt:lpwstr>2052-12.1.0.23542</vt:lpwstr>
  </property>
</Properties>
</file>