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40" activeTab="1"/>
  </bookViews>
  <sheets>
    <sheet name="汇总表" sheetId="5" r:id="rId1"/>
    <sheet name="申请表" sheetId="1" r:id="rId2"/>
  </sheets>
  <calcPr calcId="144525"/>
</workbook>
</file>

<file path=xl/sharedStrings.xml><?xml version="1.0" encoding="utf-8"?>
<sst xmlns="http://schemas.openxmlformats.org/spreadsheetml/2006/main" count="113" uniqueCount="78">
  <si>
    <t>附件1</t>
  </si>
  <si>
    <t>2025年5月份经济困难失能老年人集中照护服务救助补贴汇总表</t>
  </si>
  <si>
    <t xml:space="preserve">                                                                                                              单位：元</t>
  </si>
  <si>
    <t>序号</t>
  </si>
  <si>
    <t xml:space="preserve">    单位名称</t>
  </si>
  <si>
    <t>类别</t>
  </si>
  <si>
    <t>人数</t>
  </si>
  <si>
    <t>救助补贴发放金额合计（元）</t>
  </si>
  <si>
    <t>备注</t>
  </si>
  <si>
    <t>临泽县中心敬老院</t>
  </si>
  <si>
    <t>经济困难失能老年人</t>
  </si>
  <si>
    <t>合   计</t>
  </si>
  <si>
    <t>附件2</t>
  </si>
  <si>
    <t>2025年5月份经济困难失能老年人集中照护服务救助补贴资金发放表</t>
  </si>
  <si>
    <t>姓名</t>
  </si>
  <si>
    <t>入住机构</t>
  </si>
  <si>
    <t>所属
乡镇</t>
  </si>
  <si>
    <t>家庭地址</t>
  </si>
  <si>
    <t>低保类型</t>
  </si>
  <si>
    <t>保障金额（元/月）</t>
  </si>
  <si>
    <t>残疾人生活补贴（元/月）</t>
  </si>
  <si>
    <t>残疾人护理补贴（元/月）</t>
  </si>
  <si>
    <t>养老服务补贴（元/月）</t>
  </si>
  <si>
    <t>养老护理补贴（元/月）</t>
  </si>
  <si>
    <t>收费
标准
（元）</t>
  </si>
  <si>
    <t>实际收费（元）</t>
  </si>
  <si>
    <t>救助
补贴
（元）</t>
  </si>
  <si>
    <t>1</t>
  </si>
  <si>
    <t>田金凤</t>
  </si>
  <si>
    <t>县中心敬老院</t>
  </si>
  <si>
    <t>鸭暖</t>
  </si>
  <si>
    <t>小屯村七社</t>
  </si>
  <si>
    <t>二类低保</t>
  </si>
  <si>
    <t>2</t>
  </si>
  <si>
    <t>顾金花</t>
  </si>
  <si>
    <t>白寨村十一社</t>
  </si>
  <si>
    <t>3</t>
  </si>
  <si>
    <t>张金秀</t>
  </si>
  <si>
    <t>新华</t>
  </si>
  <si>
    <t>向前村三社</t>
  </si>
  <si>
    <t>4</t>
  </si>
  <si>
    <t>刘光荣</t>
  </si>
  <si>
    <t>蓼泉</t>
  </si>
  <si>
    <t>墩子村五社</t>
  </si>
  <si>
    <t>一类低保</t>
  </si>
  <si>
    <t>5</t>
  </si>
  <si>
    <t>廖金花</t>
  </si>
  <si>
    <t>沙河</t>
  </si>
  <si>
    <t>汪庄村三社24号</t>
  </si>
  <si>
    <t>6</t>
  </si>
  <si>
    <t>柳相村</t>
  </si>
  <si>
    <t>小屯村二社40号</t>
  </si>
  <si>
    <t>7</t>
  </si>
  <si>
    <t>汪荷花</t>
  </si>
  <si>
    <t>8</t>
  </si>
  <si>
    <t>王桂莲</t>
  </si>
  <si>
    <t>话音村八社25号</t>
  </si>
  <si>
    <t>9</t>
  </si>
  <si>
    <t>岩会珍</t>
  </si>
  <si>
    <t>新丰村三社9号</t>
  </si>
  <si>
    <t>10</t>
  </si>
  <si>
    <t>刘天会</t>
  </si>
  <si>
    <t>板桥</t>
  </si>
  <si>
    <t>西柳村三社45号</t>
  </si>
  <si>
    <t>11</t>
  </si>
  <si>
    <t>王存礼</t>
  </si>
  <si>
    <t>平川</t>
  </si>
  <si>
    <t>三三村一社50号</t>
  </si>
  <si>
    <t>12</t>
  </si>
  <si>
    <t>赵翠兰</t>
  </si>
  <si>
    <t>黄家堡村三社</t>
  </si>
  <si>
    <t>三类低保</t>
  </si>
  <si>
    <t>13</t>
  </si>
  <si>
    <t>刘廷汉</t>
  </si>
  <si>
    <t>芦湾村五社15号</t>
  </si>
  <si>
    <t>王兰英</t>
  </si>
  <si>
    <t>板桥村六社1号</t>
  </si>
  <si>
    <t>合                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</si>
</sst>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6"/>
      <name val="方正小标宋简体"/>
      <charset val="134"/>
    </font>
    <font>
      <sz val="22"/>
      <name val="方正小标宋简体"/>
      <charset val="134"/>
    </font>
    <font>
      <sz val="10"/>
      <color rgb="FF000000"/>
      <name val="宋体"/>
      <charset val="134"/>
    </font>
    <font>
      <b/>
      <sz val="10"/>
      <name val="仿宋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CESI仿宋-GB2312"/>
      <charset val="134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12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134"/>
      <scheme val="major"/>
    </font>
    <font>
      <sz val="10"/>
      <name val="仿宋"/>
      <charset val="134"/>
    </font>
    <font>
      <sz val="10"/>
      <color theme="1"/>
      <name val="仿宋"/>
      <charset val="134"/>
    </font>
    <font>
      <b/>
      <sz val="10"/>
      <color theme="1"/>
      <name val="宋体"/>
      <charset val="134"/>
      <scheme val="major"/>
    </font>
    <font>
      <sz val="11"/>
      <color theme="1"/>
      <name val="黑体"/>
      <charset val="134"/>
    </font>
    <font>
      <sz val="26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10" applyNumberFormat="0" applyAlignment="0" applyProtection="0">
      <alignment vertical="center"/>
    </xf>
    <xf numFmtId="0" fontId="34" fillId="4" borderId="11" applyNumberFormat="0" applyAlignment="0" applyProtection="0">
      <alignment vertical="center"/>
    </xf>
    <xf numFmtId="0" fontId="35" fillId="4" borderId="10" applyNumberFormat="0" applyAlignment="0" applyProtection="0">
      <alignment vertical="center"/>
    </xf>
    <xf numFmtId="0" fontId="36" fillId="5" borderId="12" applyNumberFormat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vertical="center"/>
    </xf>
    <xf numFmtId="0" fontId="20" fillId="0" borderId="0" xfId="0" applyFo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opLeftCell="A5" workbookViewId="0">
      <selection activeCell="E5" sqref="E5"/>
    </sheetView>
  </sheetViews>
  <sheetFormatPr defaultColWidth="9" defaultRowHeight="14" outlineLevelRow="5" outlineLevelCol="5"/>
  <cols>
    <col min="2" max="2" width="32.2909090909091" customWidth="1"/>
    <col min="3" max="3" width="33.0909090909091" customWidth="1"/>
    <col min="4" max="4" width="13.1818181818182" customWidth="1"/>
    <col min="5" max="5" width="38.6363636363636" customWidth="1"/>
    <col min="6" max="6" width="8.63636363636364" customWidth="1"/>
  </cols>
  <sheetData>
    <row r="1" ht="29" customHeight="1" spans="1:6">
      <c r="A1" s="1" t="s">
        <v>0</v>
      </c>
      <c r="B1" s="1"/>
      <c r="C1" s="1"/>
      <c r="D1" s="1"/>
      <c r="E1" s="1"/>
      <c r="F1" s="1"/>
    </row>
    <row r="2" ht="57" customHeight="1" spans="1:6">
      <c r="A2" s="34" t="s">
        <v>1</v>
      </c>
      <c r="B2" s="34"/>
      <c r="C2" s="34"/>
      <c r="D2" s="34"/>
      <c r="E2" s="34"/>
      <c r="F2" s="34"/>
    </row>
    <row r="3" ht="36" customHeight="1" spans="1:6">
      <c r="A3" s="35" t="s">
        <v>2</v>
      </c>
      <c r="B3" s="35"/>
      <c r="C3" s="35"/>
      <c r="D3" s="35"/>
      <c r="E3" s="35"/>
      <c r="F3" s="35"/>
    </row>
    <row r="4" s="33" customFormat="1" ht="88" customHeight="1" spans="1:6">
      <c r="A4" s="36" t="s">
        <v>3</v>
      </c>
      <c r="B4" s="36" t="s">
        <v>4</v>
      </c>
      <c r="C4" s="36" t="s">
        <v>5</v>
      </c>
      <c r="D4" s="36" t="s">
        <v>6</v>
      </c>
      <c r="E4" s="36" t="s">
        <v>7</v>
      </c>
      <c r="F4" s="36" t="s">
        <v>8</v>
      </c>
    </row>
    <row r="5" ht="88" customHeight="1" spans="1:6">
      <c r="A5" s="37">
        <v>1</v>
      </c>
      <c r="B5" s="37" t="s">
        <v>9</v>
      </c>
      <c r="C5" s="38" t="s">
        <v>10</v>
      </c>
      <c r="D5" s="37">
        <v>14</v>
      </c>
      <c r="E5" s="37">
        <v>5190</v>
      </c>
      <c r="F5" s="37"/>
    </row>
    <row r="6" ht="88" customHeight="1" spans="1:6">
      <c r="A6" s="39" t="s">
        <v>11</v>
      </c>
      <c r="B6" s="40"/>
      <c r="C6" s="41"/>
      <c r="D6" s="37">
        <f>SUM(D5:D5)</f>
        <v>14</v>
      </c>
      <c r="E6" s="37">
        <f>SUM(E5:E5)</f>
        <v>5190</v>
      </c>
      <c r="F6" s="37"/>
    </row>
  </sheetData>
  <mergeCells count="4">
    <mergeCell ref="A1:F1"/>
    <mergeCell ref="A2:F2"/>
    <mergeCell ref="A3:F3"/>
    <mergeCell ref="A6:C6"/>
  </mergeCells>
  <pageMargins left="0.865972222222222" right="0.251388888888889" top="0.984027777777778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topLeftCell="A22" workbookViewId="0">
      <selection activeCell="C1" sqref="C$1:C$1048576"/>
    </sheetView>
  </sheetViews>
  <sheetFormatPr defaultColWidth="9" defaultRowHeight="14"/>
  <cols>
    <col min="1" max="1" width="5.18181818181818" customWidth="1"/>
    <col min="2" max="2" width="7.45454545454545" customWidth="1"/>
    <col min="3" max="3" width="13.7272727272727" customWidth="1"/>
    <col min="4" max="4" width="9" customWidth="1"/>
    <col min="5" max="5" width="15.7727272727273" customWidth="1"/>
    <col min="6" max="6" width="10.3454545454545" customWidth="1"/>
    <col min="7" max="9" width="9.81818181818182" customWidth="1"/>
    <col min="10" max="15" width="9.45454545454546" customWidth="1"/>
  </cols>
  <sheetData>
    <row r="1" ht="26" customHeight="1" spans="1:2">
      <c r="A1" s="1" t="s">
        <v>12</v>
      </c>
      <c r="B1" s="1"/>
    </row>
    <row r="2" ht="34" customHeight="1" spans="1:15">
      <c r="A2" s="2" t="s">
        <v>13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29" customHeight="1" spans="1: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19"/>
    </row>
    <row r="4" ht="52" customHeight="1" spans="1:15">
      <c r="A4" s="4" t="s">
        <v>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 t="s">
        <v>19</v>
      </c>
      <c r="H4" s="4" t="s">
        <v>20</v>
      </c>
      <c r="I4" s="4" t="s">
        <v>21</v>
      </c>
      <c r="J4" s="20" t="s">
        <v>22</v>
      </c>
      <c r="K4" s="20" t="s">
        <v>23</v>
      </c>
      <c r="L4" s="21" t="s">
        <v>24</v>
      </c>
      <c r="M4" s="21" t="s">
        <v>25</v>
      </c>
      <c r="N4" s="22" t="s">
        <v>26</v>
      </c>
      <c r="O4" s="23" t="s">
        <v>8</v>
      </c>
    </row>
    <row r="5" ht="28" customHeight="1" spans="1:15">
      <c r="A5" s="5" t="s">
        <v>27</v>
      </c>
      <c r="B5" s="6" t="s">
        <v>28</v>
      </c>
      <c r="C5" s="7" t="s">
        <v>29</v>
      </c>
      <c r="D5" s="7" t="s">
        <v>30</v>
      </c>
      <c r="E5" s="8" t="s">
        <v>31</v>
      </c>
      <c r="F5" s="9" t="s">
        <v>32</v>
      </c>
      <c r="G5" s="10">
        <v>459</v>
      </c>
      <c r="H5" s="10">
        <v>110</v>
      </c>
      <c r="I5" s="10">
        <v>110</v>
      </c>
      <c r="J5" s="7">
        <v>100</v>
      </c>
      <c r="K5" s="7"/>
      <c r="L5" s="7">
        <v>1056</v>
      </c>
      <c r="M5" s="7">
        <v>956</v>
      </c>
      <c r="N5" s="24">
        <v>277</v>
      </c>
      <c r="O5" s="23"/>
    </row>
    <row r="6" ht="28" customHeight="1" spans="1:15">
      <c r="A6" s="5" t="s">
        <v>33</v>
      </c>
      <c r="B6" s="6" t="s">
        <v>34</v>
      </c>
      <c r="C6" s="7" t="s">
        <v>29</v>
      </c>
      <c r="D6" s="7" t="s">
        <v>30</v>
      </c>
      <c r="E6" s="11" t="s">
        <v>35</v>
      </c>
      <c r="F6" s="9" t="s">
        <v>32</v>
      </c>
      <c r="G6" s="10">
        <v>459</v>
      </c>
      <c r="H6" s="10">
        <v>110</v>
      </c>
      <c r="I6" s="10"/>
      <c r="J6" s="7">
        <v>100</v>
      </c>
      <c r="K6" s="7">
        <v>100</v>
      </c>
      <c r="L6" s="7">
        <v>1056</v>
      </c>
      <c r="M6" s="7">
        <v>856</v>
      </c>
      <c r="N6" s="24">
        <v>287</v>
      </c>
      <c r="O6" s="23"/>
    </row>
    <row r="7" ht="28" customHeight="1" spans="1:15">
      <c r="A7" s="5" t="s">
        <v>36</v>
      </c>
      <c r="B7" s="12" t="s">
        <v>37</v>
      </c>
      <c r="C7" s="7" t="s">
        <v>29</v>
      </c>
      <c r="D7" s="7" t="s">
        <v>38</v>
      </c>
      <c r="E7" s="11" t="s">
        <v>39</v>
      </c>
      <c r="F7" s="13" t="s">
        <v>32</v>
      </c>
      <c r="G7" s="13">
        <v>459</v>
      </c>
      <c r="H7" s="13">
        <v>110</v>
      </c>
      <c r="I7" s="13">
        <v>110</v>
      </c>
      <c r="J7" s="7">
        <v>100</v>
      </c>
      <c r="K7" s="7"/>
      <c r="L7" s="7">
        <v>1056</v>
      </c>
      <c r="M7" s="7">
        <v>956</v>
      </c>
      <c r="N7" s="24">
        <v>277</v>
      </c>
      <c r="O7" s="23"/>
    </row>
    <row r="8" ht="28" customHeight="1" spans="1:15">
      <c r="A8" s="5" t="s">
        <v>40</v>
      </c>
      <c r="B8" s="12" t="s">
        <v>41</v>
      </c>
      <c r="C8" s="7" t="s">
        <v>29</v>
      </c>
      <c r="D8" s="7" t="s">
        <v>42</v>
      </c>
      <c r="E8" s="11" t="s">
        <v>43</v>
      </c>
      <c r="F8" s="9" t="s">
        <v>44</v>
      </c>
      <c r="G8" s="13">
        <v>483</v>
      </c>
      <c r="H8" s="13"/>
      <c r="I8" s="13"/>
      <c r="J8" s="7">
        <v>100</v>
      </c>
      <c r="K8" s="7">
        <v>100</v>
      </c>
      <c r="L8" s="7">
        <v>1056</v>
      </c>
      <c r="M8" s="7">
        <v>856</v>
      </c>
      <c r="N8" s="24">
        <v>373</v>
      </c>
      <c r="O8" s="23"/>
    </row>
    <row r="9" ht="28" customHeight="1" spans="1:15">
      <c r="A9" s="5" t="s">
        <v>45</v>
      </c>
      <c r="B9" s="14" t="s">
        <v>46</v>
      </c>
      <c r="C9" s="7" t="s">
        <v>29</v>
      </c>
      <c r="D9" s="14" t="s">
        <v>47</v>
      </c>
      <c r="E9" s="14" t="s">
        <v>48</v>
      </c>
      <c r="F9" s="14" t="s">
        <v>32</v>
      </c>
      <c r="G9" s="14">
        <v>459</v>
      </c>
      <c r="H9" s="14">
        <v>110</v>
      </c>
      <c r="I9" s="14"/>
      <c r="J9" s="14">
        <v>100</v>
      </c>
      <c r="K9" s="14">
        <v>100</v>
      </c>
      <c r="L9" s="14">
        <v>1056</v>
      </c>
      <c r="M9" s="14">
        <v>856</v>
      </c>
      <c r="N9" s="25">
        <v>287</v>
      </c>
      <c r="O9" s="26"/>
    </row>
    <row r="10" ht="28" customHeight="1" spans="1:15">
      <c r="A10" s="5" t="s">
        <v>49</v>
      </c>
      <c r="B10" s="14" t="s">
        <v>50</v>
      </c>
      <c r="C10" s="7" t="s">
        <v>29</v>
      </c>
      <c r="D10" s="14" t="s">
        <v>30</v>
      </c>
      <c r="E10" s="14" t="s">
        <v>51</v>
      </c>
      <c r="F10" s="14" t="s">
        <v>32</v>
      </c>
      <c r="G10" s="14">
        <v>459</v>
      </c>
      <c r="H10" s="14"/>
      <c r="I10" s="14"/>
      <c r="J10" s="14">
        <v>100</v>
      </c>
      <c r="K10" s="14">
        <v>100</v>
      </c>
      <c r="L10" s="14">
        <v>1056</v>
      </c>
      <c r="M10" s="14">
        <v>856</v>
      </c>
      <c r="N10" s="25">
        <v>397</v>
      </c>
      <c r="O10" s="26"/>
    </row>
    <row r="11" ht="28" customHeight="1" spans="1:15">
      <c r="A11" s="5" t="s">
        <v>52</v>
      </c>
      <c r="B11" s="14" t="s">
        <v>53</v>
      </c>
      <c r="C11" s="7" t="s">
        <v>29</v>
      </c>
      <c r="D11" s="14" t="s">
        <v>30</v>
      </c>
      <c r="E11" s="14" t="s">
        <v>51</v>
      </c>
      <c r="F11" s="14" t="s">
        <v>32</v>
      </c>
      <c r="G11" s="14">
        <v>459</v>
      </c>
      <c r="H11" s="14"/>
      <c r="I11" s="14"/>
      <c r="J11" s="14">
        <v>100</v>
      </c>
      <c r="K11" s="14">
        <v>100</v>
      </c>
      <c r="L11" s="14">
        <v>1056</v>
      </c>
      <c r="M11" s="14">
        <v>856</v>
      </c>
      <c r="N11" s="25">
        <v>397</v>
      </c>
      <c r="O11" s="26"/>
    </row>
    <row r="12" ht="28" customHeight="1" spans="1:15">
      <c r="A12" s="5" t="s">
        <v>54</v>
      </c>
      <c r="B12" s="14" t="s">
        <v>55</v>
      </c>
      <c r="C12" s="7" t="s">
        <v>29</v>
      </c>
      <c r="D12" s="14" t="s">
        <v>47</v>
      </c>
      <c r="E12" s="14" t="s">
        <v>56</v>
      </c>
      <c r="F12" s="14" t="s">
        <v>32</v>
      </c>
      <c r="G12" s="14">
        <v>459</v>
      </c>
      <c r="H12" s="14">
        <v>110</v>
      </c>
      <c r="I12" s="14">
        <v>110</v>
      </c>
      <c r="J12" s="14">
        <v>100</v>
      </c>
      <c r="K12" s="14"/>
      <c r="L12" s="14">
        <v>1056</v>
      </c>
      <c r="M12" s="14">
        <v>956</v>
      </c>
      <c r="N12" s="25">
        <v>277</v>
      </c>
      <c r="O12" s="26"/>
    </row>
    <row r="13" ht="28" customHeight="1" spans="1:15">
      <c r="A13" s="5" t="s">
        <v>57</v>
      </c>
      <c r="B13" s="14" t="s">
        <v>58</v>
      </c>
      <c r="C13" s="7" t="s">
        <v>29</v>
      </c>
      <c r="D13" s="14" t="s">
        <v>47</v>
      </c>
      <c r="E13" s="14" t="s">
        <v>59</v>
      </c>
      <c r="F13" s="14" t="s">
        <v>32</v>
      </c>
      <c r="G13" s="14">
        <v>459</v>
      </c>
      <c r="H13" s="14"/>
      <c r="I13" s="14"/>
      <c r="J13" s="14">
        <v>100</v>
      </c>
      <c r="K13" s="14">
        <v>100</v>
      </c>
      <c r="L13" s="14">
        <v>1056</v>
      </c>
      <c r="M13" s="14">
        <v>856</v>
      </c>
      <c r="N13" s="25">
        <v>397</v>
      </c>
      <c r="O13" s="26"/>
    </row>
    <row r="14" ht="28" customHeight="1" spans="1:15">
      <c r="A14" s="5" t="s">
        <v>60</v>
      </c>
      <c r="B14" s="14" t="s">
        <v>61</v>
      </c>
      <c r="C14" s="7" t="s">
        <v>29</v>
      </c>
      <c r="D14" s="14" t="s">
        <v>62</v>
      </c>
      <c r="E14" s="14" t="s">
        <v>63</v>
      </c>
      <c r="F14" s="14" t="s">
        <v>32</v>
      </c>
      <c r="G14" s="14">
        <v>459</v>
      </c>
      <c r="H14" s="14"/>
      <c r="I14" s="14"/>
      <c r="J14" s="14">
        <v>100</v>
      </c>
      <c r="K14" s="14">
        <v>100</v>
      </c>
      <c r="L14" s="14">
        <v>1056</v>
      </c>
      <c r="M14" s="14">
        <v>856</v>
      </c>
      <c r="N14" s="25">
        <v>397</v>
      </c>
      <c r="O14" s="26"/>
    </row>
    <row r="15" ht="28" customHeight="1" spans="1:15">
      <c r="A15" s="5" t="s">
        <v>64</v>
      </c>
      <c r="B15" s="14" t="s">
        <v>65</v>
      </c>
      <c r="C15" s="7" t="s">
        <v>29</v>
      </c>
      <c r="D15" s="14" t="s">
        <v>66</v>
      </c>
      <c r="E15" s="14" t="s">
        <v>67</v>
      </c>
      <c r="F15" s="15" t="s">
        <v>44</v>
      </c>
      <c r="G15" s="14">
        <v>483</v>
      </c>
      <c r="H15" s="14"/>
      <c r="I15" s="27"/>
      <c r="J15" s="14">
        <v>100</v>
      </c>
      <c r="K15" s="14">
        <v>100</v>
      </c>
      <c r="L15" s="14">
        <v>1056</v>
      </c>
      <c r="M15" s="14">
        <v>856</v>
      </c>
      <c r="N15" s="25">
        <v>373</v>
      </c>
      <c r="O15" s="28"/>
    </row>
    <row r="16" ht="28" customHeight="1" spans="1:15">
      <c r="A16" s="5" t="s">
        <v>68</v>
      </c>
      <c r="B16" s="14" t="s">
        <v>69</v>
      </c>
      <c r="C16" s="7" t="s">
        <v>29</v>
      </c>
      <c r="D16" s="14" t="s">
        <v>66</v>
      </c>
      <c r="E16" s="14" t="s">
        <v>70</v>
      </c>
      <c r="F16" s="15" t="s">
        <v>71</v>
      </c>
      <c r="G16" s="14">
        <v>89</v>
      </c>
      <c r="H16" s="14"/>
      <c r="I16" s="27"/>
      <c r="J16" s="14">
        <v>100</v>
      </c>
      <c r="K16" s="14">
        <v>100</v>
      </c>
      <c r="L16" s="14">
        <v>1056</v>
      </c>
      <c r="M16" s="14">
        <v>856</v>
      </c>
      <c r="N16" s="25">
        <v>767</v>
      </c>
      <c r="O16" s="28"/>
    </row>
    <row r="17" ht="28" customHeight="1" spans="1:15">
      <c r="A17" s="5" t="s">
        <v>72</v>
      </c>
      <c r="B17" s="14" t="s">
        <v>73</v>
      </c>
      <c r="C17" s="7" t="s">
        <v>29</v>
      </c>
      <c r="D17" s="14" t="s">
        <v>66</v>
      </c>
      <c r="E17" s="14" t="s">
        <v>74</v>
      </c>
      <c r="F17" s="14" t="s">
        <v>32</v>
      </c>
      <c r="G17" s="14">
        <v>459</v>
      </c>
      <c r="H17" s="14">
        <v>110</v>
      </c>
      <c r="I17" s="29"/>
      <c r="J17" s="14">
        <v>100</v>
      </c>
      <c r="K17" s="14">
        <v>100</v>
      </c>
      <c r="L17" s="14">
        <v>1056</v>
      </c>
      <c r="M17" s="14">
        <v>856</v>
      </c>
      <c r="N17" s="25">
        <v>287</v>
      </c>
      <c r="O17" s="30"/>
    </row>
    <row r="18" ht="28" customHeight="1" spans="1:15">
      <c r="A18" s="5">
        <v>14</v>
      </c>
      <c r="B18" s="14" t="s">
        <v>75</v>
      </c>
      <c r="C18" s="7" t="s">
        <v>29</v>
      </c>
      <c r="D18" s="14" t="s">
        <v>62</v>
      </c>
      <c r="E18" s="14" t="s">
        <v>76</v>
      </c>
      <c r="F18" s="14" t="s">
        <v>32</v>
      </c>
      <c r="G18" s="14">
        <v>459</v>
      </c>
      <c r="H18" s="14"/>
      <c r="I18" s="14"/>
      <c r="J18" s="14">
        <v>100</v>
      </c>
      <c r="K18" s="14">
        <v>100</v>
      </c>
      <c r="L18" s="14">
        <v>1056</v>
      </c>
      <c r="M18" s="14">
        <v>856</v>
      </c>
      <c r="N18" s="25">
        <v>397</v>
      </c>
      <c r="O18" s="14"/>
    </row>
    <row r="19" ht="28" customHeight="1" spans="1:15">
      <c r="A19" s="16" t="s">
        <v>77</v>
      </c>
      <c r="B19" s="17"/>
      <c r="C19" s="17"/>
      <c r="D19" s="17"/>
      <c r="E19" s="17"/>
      <c r="F19" s="17"/>
      <c r="G19" s="18">
        <f t="shared" ref="G19:N19" si="0">SUM(G5:G18)</f>
        <v>6104</v>
      </c>
      <c r="H19" s="18">
        <f t="shared" si="0"/>
        <v>660</v>
      </c>
      <c r="I19" s="18">
        <f t="shared" si="0"/>
        <v>330</v>
      </c>
      <c r="J19" s="18">
        <f t="shared" si="0"/>
        <v>1400</v>
      </c>
      <c r="K19" s="18">
        <f t="shared" si="0"/>
        <v>1100</v>
      </c>
      <c r="L19" s="18">
        <f t="shared" si="0"/>
        <v>14784</v>
      </c>
      <c r="M19" s="18">
        <f t="shared" si="0"/>
        <v>12284</v>
      </c>
      <c r="N19" s="31">
        <f t="shared" si="0"/>
        <v>5190</v>
      </c>
      <c r="O19" s="32"/>
    </row>
  </sheetData>
  <mergeCells count="3">
    <mergeCell ref="A1:B1"/>
    <mergeCell ref="A2:O2"/>
    <mergeCell ref="A19:F19"/>
  </mergeCells>
  <pageMargins left="0.393055555555556" right="0.25" top="0.75" bottom="0.629861111111111" header="0.298611111111111" footer="0.298611111111111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何静</cp:lastModifiedBy>
  <dcterms:created xsi:type="dcterms:W3CDTF">2025-06-17T07:52:00Z</dcterms:created>
  <dcterms:modified xsi:type="dcterms:W3CDTF">2025-12-24T09:56:44Z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38012D9F0EF9431F9B99CDC64D373941_11</vt:lpwstr>
  </property>
  <property fmtid="{D5CDD505-2E9C-101B-9397-08002B2CF9AE}" pid="3" name="KSOProductBuildVer">
    <vt:lpwstr>2052-12.1.0.15120</vt:lpwstr>
  </property>
</Properties>
</file>