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<sst xmlns="http://schemas.openxmlformats.org/spreadsheetml/2006/main" count="147" uniqueCount="87">
  <si>
    <t>临泽县2025年粮改饲项目实施主体名单</t>
  </si>
  <si>
    <t>序号</t>
  </si>
  <si>
    <t>项目实施主体</t>
  </si>
  <si>
    <t>地址</t>
  </si>
  <si>
    <t>饲养
种类</t>
  </si>
  <si>
    <t>现存栏量（头）</t>
  </si>
  <si>
    <t>青贮窖数量（个）</t>
  </si>
  <si>
    <t>窖容         （m³）</t>
  </si>
  <si>
    <t>收贮面积（亩）</t>
  </si>
  <si>
    <t>收贮数量（吨）</t>
  </si>
  <si>
    <t>备注</t>
  </si>
  <si>
    <t>临泽县乾通养殖
专业合作社</t>
  </si>
  <si>
    <t>倪家营镇高庄园区</t>
  </si>
  <si>
    <t>肉牛</t>
  </si>
  <si>
    <t>临泽县远大养殖
专业合作社</t>
  </si>
  <si>
    <t>倪家营镇黄家湾村</t>
  </si>
  <si>
    <t>临泽县君正农牧产业开发有限公司</t>
  </si>
  <si>
    <t>倪家营镇汪家墩村</t>
  </si>
  <si>
    <t>临泽县旭丰牧业
有限责任公司</t>
  </si>
  <si>
    <t>临泽县陇源春现代农业发展有限责任公司</t>
  </si>
  <si>
    <t>临泽县盛鑫肉牛饲养场</t>
  </si>
  <si>
    <t>临泽县花之韵苗木
农民专业合作社</t>
  </si>
  <si>
    <t>倪家营镇高庄养殖小区</t>
  </si>
  <si>
    <t>甘肃瑞谐良种奶牛繁育有限责任公司</t>
  </si>
  <si>
    <t>沙河镇马郡滩</t>
  </si>
  <si>
    <t>奶牛</t>
  </si>
  <si>
    <t>临泽县彬源畜牧
有限责任公司</t>
  </si>
  <si>
    <t>沙河镇东寨村</t>
  </si>
  <si>
    <t>临泽县永爱养殖
家庭农场</t>
  </si>
  <si>
    <t>沙河镇兰化养殖小区</t>
  </si>
  <si>
    <t>临泽县永丰养殖
专业合作社</t>
  </si>
  <si>
    <t>临泽县嘉源肉羊
养殖农民专业合作社</t>
  </si>
  <si>
    <t>临泽县凌峰养殖
有限公司</t>
  </si>
  <si>
    <t>临泽县兰彦养殖场</t>
  </si>
  <si>
    <t>沙河镇兰堡村</t>
  </si>
  <si>
    <t>邢啸</t>
  </si>
  <si>
    <t>田军</t>
  </si>
  <si>
    <t>张永生</t>
  </si>
  <si>
    <t>张掖市新华草畜科技
有限公司</t>
  </si>
  <si>
    <t>新华农场</t>
  </si>
  <si>
    <t>甘肃美加农畜牧科技
有限公司</t>
  </si>
  <si>
    <t>新华镇生态区</t>
  </si>
  <si>
    <t>和牛</t>
  </si>
  <si>
    <t>宋权</t>
  </si>
  <si>
    <t>新华镇大寨长庄养殖小区</t>
  </si>
  <si>
    <t>宋光</t>
  </si>
  <si>
    <t>赵龙忠</t>
  </si>
  <si>
    <t>冯九军</t>
  </si>
  <si>
    <t>新华镇富强牛场</t>
  </si>
  <si>
    <t>李玉峰</t>
  </si>
  <si>
    <t>新华镇犇鑫养殖小区</t>
  </si>
  <si>
    <t>康自虎</t>
  </si>
  <si>
    <t>王文德</t>
  </si>
  <si>
    <t>新华镇富强村</t>
  </si>
  <si>
    <t>德源肉牛养殖
专业合作社</t>
  </si>
  <si>
    <t>鸭暖镇五泉村</t>
  </si>
  <si>
    <t>临泽鹏盛养殖
家庭农场</t>
  </si>
  <si>
    <t>蓼泉镇上庄村南沙窝</t>
  </si>
  <si>
    <t>临泽县墩盛肉牛养殖
专业合作社</t>
  </si>
  <si>
    <t>蓼泉镇墩子村南沙窝</t>
  </si>
  <si>
    <t>张掖市蓼泉奶牛养殖
农民专业合作社</t>
  </si>
  <si>
    <t>蓼泉镇湾子村南沙窝蓼沙公路东侧</t>
  </si>
  <si>
    <t>临泽县福牛聚鑫养殖专业合作社</t>
  </si>
  <si>
    <t>蓼泉镇蓼泉镇双泉村</t>
  </si>
  <si>
    <t>甘肃睿鑫农林牧科技有限公司</t>
  </si>
  <si>
    <t>平川镇三一村北荒滩</t>
  </si>
  <si>
    <t>临泽县常青藤农牧养殖专业合作社</t>
  </si>
  <si>
    <t>平川镇三三村北荒滩</t>
  </si>
  <si>
    <t>临泽县三三牛多多养殖专业合作社</t>
  </si>
  <si>
    <t>甘肃智慧牧谷农牧有限责任公司</t>
  </si>
  <si>
    <t>板桥镇平沙墩草畜产业园</t>
  </si>
  <si>
    <t>西部牧谷（甘肃）农牧产业发展有限责任公司</t>
  </si>
  <si>
    <t>临泽格瑞达农牧科技
有限公司</t>
  </si>
  <si>
    <t>临泽县登丽养殖场</t>
  </si>
  <si>
    <t>板桥镇壕洼村七社北滩</t>
  </si>
  <si>
    <t>临泽县善丰盛达牧业
农民专业合作社</t>
  </si>
  <si>
    <t>临泽县物华养殖
专业合作社</t>
  </si>
  <si>
    <t>临泽县泽昂生态农业
家庭农场</t>
  </si>
  <si>
    <t>临泽县方珍肉牛养殖
农民专业合作社</t>
  </si>
  <si>
    <t>板桥镇平沙墩五斗</t>
  </si>
  <si>
    <t>甘肃百鑫鸿玖农牧发展有限责任公司</t>
  </si>
  <si>
    <t>板桥镇平沙墩草畜
产业园</t>
  </si>
  <si>
    <t>刘天伟</t>
  </si>
  <si>
    <t>板桥镇东柳村</t>
  </si>
  <si>
    <t>岩国红</t>
  </si>
  <si>
    <t>板桥镇壕洼村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</si>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</sst>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5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50" applyFont="1" applyBorder="1" applyAlignment="1">
      <alignment horizontal="center" vertical="center" wrapText="1"/>
    </xf>
    <xf numFmtId="0" fontId="0" fillId="0" borderId="1" xfId="50" applyFont="1" applyBorder="1" applyAlignment="1">
      <alignment horizontal="center" vertical="center"/>
    </xf>
    <xf numFmtId="0" fontId="0" fillId="0" borderId="1" xfId="53" applyFont="1" applyBorder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  <cellStyle name="常规 2" xfId="51"/>
    <cellStyle name="常规 8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N12" sqref="N12"/>
    </sheetView>
  </sheetViews>
  <sheetFormatPr defaultColWidth="9" defaultRowHeight="32" customHeight="1"/>
  <cols>
    <col min="1" max="1" width="4.625" style="1" customWidth="1"/>
    <col min="2" max="2" width="28.125" style="2" customWidth="1"/>
    <col min="3" max="3" width="31.25" style="1" customWidth="1"/>
    <col min="4" max="4" width="7.375" style="1" customWidth="1"/>
    <col min="5" max="5" width="10.75" style="1" customWidth="1"/>
    <col min="6" max="6" width="11.25" style="1" customWidth="1"/>
    <col min="7" max="7" width="10.125" style="1" customWidth="1"/>
    <col min="8" max="8" width="15.125" style="1" customWidth="1"/>
    <col min="9" max="9" width="15.875" style="1" customWidth="1"/>
    <col min="10" max="10" width="5.125" style="1" customWidth="1"/>
    <col min="11" max="16384" width="9" style="1"/>
  </cols>
  <sheetData>
    <row r="1" s="1" customFormat="1" ht="35" customHeight="1" spans="1:10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</row>
    <row r="2" s="1" customFormat="1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8" t="s">
        <v>5</v>
      </c>
      <c r="F2" s="19" t="s">
        <v>6</v>
      </c>
      <c r="G2" s="5" t="s">
        <v>7</v>
      </c>
      <c r="H2" s="5" t="s">
        <v>8</v>
      </c>
      <c r="I2" s="8" t="s">
        <v>9</v>
      </c>
      <c r="J2" s="8" t="s">
        <v>10</v>
      </c>
    </row>
    <row r="3" s="1" customFormat="1" ht="30" customHeight="1" spans="1:10">
      <c r="A3" s="5">
        <v>1</v>
      </c>
      <c r="B3" s="6" t="s">
        <v>11</v>
      </c>
      <c r="C3" s="5" t="s">
        <v>12</v>
      </c>
      <c r="D3" s="5" t="s">
        <v>13</v>
      </c>
      <c r="E3" s="5">
        <v>360</v>
      </c>
      <c r="F3" s="20">
        <v>2</v>
      </c>
      <c r="G3" s="20">
        <v>2273</v>
      </c>
      <c r="H3" s="21">
        <v>250</v>
      </c>
      <c r="I3" s="5">
        <v>1125</v>
      </c>
      <c r="J3" s="30"/>
    </row>
    <row r="4" s="1" customFormat="1" ht="30" customHeight="1" spans="1:10">
      <c r="A4" s="5">
        <v>2</v>
      </c>
      <c r="B4" s="6" t="s">
        <v>14</v>
      </c>
      <c r="C4" s="5" t="s">
        <v>15</v>
      </c>
      <c r="D4" s="5" t="s">
        <v>13</v>
      </c>
      <c r="E4" s="5">
        <v>300</v>
      </c>
      <c r="F4" s="22">
        <v>2</v>
      </c>
      <c r="G4" s="23">
        <v>4200</v>
      </c>
      <c r="H4" s="21">
        <v>200</v>
      </c>
      <c r="I4" s="5">
        <v>900</v>
      </c>
      <c r="J4" s="30"/>
    </row>
    <row r="5" s="1" customFormat="1" ht="30" customHeight="1" spans="1:10">
      <c r="A5" s="5">
        <v>3</v>
      </c>
      <c r="B5" s="6" t="s">
        <v>16</v>
      </c>
      <c r="C5" s="5" t="s">
        <v>17</v>
      </c>
      <c r="D5" s="5" t="s">
        <v>13</v>
      </c>
      <c r="E5" s="5">
        <v>1200</v>
      </c>
      <c r="F5" s="24">
        <v>4</v>
      </c>
      <c r="G5" s="24">
        <v>8000</v>
      </c>
      <c r="H5" s="21">
        <v>700</v>
      </c>
      <c r="I5" s="5">
        <v>3150</v>
      </c>
      <c r="J5" s="30"/>
    </row>
    <row r="6" s="1" customFormat="1" ht="30" customHeight="1" spans="1:10">
      <c r="A6" s="5">
        <v>4</v>
      </c>
      <c r="B6" s="6" t="s">
        <v>18</v>
      </c>
      <c r="C6" s="5" t="s">
        <v>15</v>
      </c>
      <c r="D6" s="5" t="s">
        <v>13</v>
      </c>
      <c r="E6" s="5">
        <v>1500</v>
      </c>
      <c r="F6" s="24">
        <v>6</v>
      </c>
      <c r="G6" s="24">
        <v>6250</v>
      </c>
      <c r="H6" s="21">
        <v>900</v>
      </c>
      <c r="I6" s="5">
        <v>4050</v>
      </c>
      <c r="J6" s="30"/>
    </row>
    <row r="7" s="1" customFormat="1" ht="30" customHeight="1" spans="1:10">
      <c r="A7" s="5">
        <v>5</v>
      </c>
      <c r="B7" s="6" t="s">
        <v>19</v>
      </c>
      <c r="C7" s="5" t="s">
        <v>17</v>
      </c>
      <c r="D7" s="5" t="s">
        <v>13</v>
      </c>
      <c r="E7" s="5">
        <v>600</v>
      </c>
      <c r="F7" s="25">
        <v>1</v>
      </c>
      <c r="G7" s="25">
        <v>6000</v>
      </c>
      <c r="H7" s="21">
        <v>300</v>
      </c>
      <c r="I7" s="5">
        <v>1350</v>
      </c>
      <c r="J7" s="30"/>
    </row>
    <row r="8" s="1" customFormat="1" ht="30" customHeight="1" spans="1:10">
      <c r="A8" s="5">
        <v>6</v>
      </c>
      <c r="B8" s="6" t="s">
        <v>20</v>
      </c>
      <c r="C8" s="5" t="s">
        <v>15</v>
      </c>
      <c r="D8" s="5" t="s">
        <v>13</v>
      </c>
      <c r="E8" s="5">
        <v>250</v>
      </c>
      <c r="F8" s="24">
        <v>2</v>
      </c>
      <c r="G8" s="24">
        <v>680</v>
      </c>
      <c r="H8" s="21">
        <v>150</v>
      </c>
      <c r="I8" s="5">
        <v>675</v>
      </c>
      <c r="J8" s="30"/>
    </row>
    <row r="9" s="1" customFormat="1" ht="30" customHeight="1" spans="1:10">
      <c r="A9" s="5">
        <v>7</v>
      </c>
      <c r="B9" s="6" t="s">
        <v>21</v>
      </c>
      <c r="C9" s="5" t="s">
        <v>22</v>
      </c>
      <c r="D9" s="5" t="s">
        <v>13</v>
      </c>
      <c r="E9" s="5">
        <v>58</v>
      </c>
      <c r="F9" s="22">
        <v>1</v>
      </c>
      <c r="G9" s="23">
        <v>400</v>
      </c>
      <c r="H9" s="21">
        <v>50</v>
      </c>
      <c r="I9" s="5">
        <v>225</v>
      </c>
      <c r="J9" s="30"/>
    </row>
    <row r="10" s="1" customFormat="1" ht="30" customHeight="1" spans="1:10">
      <c r="A10" s="5">
        <v>8</v>
      </c>
      <c r="B10" s="7" t="s">
        <v>23</v>
      </c>
      <c r="C10" s="5" t="s">
        <v>24</v>
      </c>
      <c r="D10" s="5" t="s">
        <v>25</v>
      </c>
      <c r="E10" s="5">
        <v>2400</v>
      </c>
      <c r="F10" s="20">
        <v>4</v>
      </c>
      <c r="G10" s="20">
        <v>37206</v>
      </c>
      <c r="H10" s="21">
        <v>1700</v>
      </c>
      <c r="I10" s="5">
        <v>7650</v>
      </c>
      <c r="J10" s="30"/>
    </row>
    <row r="11" s="1" customFormat="1" ht="30" customHeight="1" spans="1:10">
      <c r="A11" s="5">
        <v>9</v>
      </c>
      <c r="B11" s="6" t="s">
        <v>26</v>
      </c>
      <c r="C11" s="5" t="s">
        <v>27</v>
      </c>
      <c r="D11" s="5" t="s">
        <v>13</v>
      </c>
      <c r="E11" s="5">
        <v>250</v>
      </c>
      <c r="F11" s="20">
        <v>1</v>
      </c>
      <c r="G11" s="20">
        <v>298.6</v>
      </c>
      <c r="H11" s="21">
        <v>150</v>
      </c>
      <c r="I11" s="5">
        <v>675</v>
      </c>
      <c r="J11" s="30"/>
    </row>
    <row r="12" s="1" customFormat="1" ht="30" customHeight="1" spans="1:10">
      <c r="A12" s="5">
        <v>10</v>
      </c>
      <c r="B12" s="6" t="s">
        <v>28</v>
      </c>
      <c r="C12" s="5" t="s">
        <v>29</v>
      </c>
      <c r="D12" s="5" t="s">
        <v>13</v>
      </c>
      <c r="E12" s="5">
        <v>80</v>
      </c>
      <c r="F12" s="20">
        <v>1</v>
      </c>
      <c r="G12" s="20">
        <v>269</v>
      </c>
      <c r="H12" s="21">
        <f>E12*0.625</f>
        <v>50</v>
      </c>
      <c r="I12" s="5">
        <v>225</v>
      </c>
      <c r="J12" s="30"/>
    </row>
    <row r="13" s="1" customFormat="1" ht="30" customHeight="1" spans="1:10">
      <c r="A13" s="5">
        <v>11</v>
      </c>
      <c r="B13" s="6" t="s">
        <v>30</v>
      </c>
      <c r="C13" s="5" t="s">
        <v>29</v>
      </c>
      <c r="D13" s="5" t="s">
        <v>13</v>
      </c>
      <c r="E13" s="5">
        <v>107</v>
      </c>
      <c r="F13" s="20">
        <v>1</v>
      </c>
      <c r="G13" s="20">
        <v>160</v>
      </c>
      <c r="H13" s="21">
        <v>50</v>
      </c>
      <c r="I13" s="5">
        <v>225</v>
      </c>
      <c r="J13" s="30"/>
    </row>
    <row r="14" s="1" customFormat="1" ht="30" customHeight="1" spans="1:10">
      <c r="A14" s="5">
        <v>12</v>
      </c>
      <c r="B14" s="6" t="s">
        <v>31</v>
      </c>
      <c r="C14" s="5" t="s">
        <v>29</v>
      </c>
      <c r="D14" s="5" t="s">
        <v>25</v>
      </c>
      <c r="E14" s="5">
        <v>120</v>
      </c>
      <c r="F14" s="20">
        <v>1</v>
      </c>
      <c r="G14" s="20">
        <v>309</v>
      </c>
      <c r="H14" s="21">
        <v>80</v>
      </c>
      <c r="I14" s="5">
        <v>360</v>
      </c>
      <c r="J14" s="30"/>
    </row>
    <row r="15" s="1" customFormat="1" ht="30" customHeight="1" spans="1:10">
      <c r="A15" s="5">
        <v>13</v>
      </c>
      <c r="B15" s="7" t="s">
        <v>32</v>
      </c>
      <c r="C15" s="8" t="s">
        <v>29</v>
      </c>
      <c r="D15" s="5" t="s">
        <v>13</v>
      </c>
      <c r="E15" s="20">
        <v>600</v>
      </c>
      <c r="F15" s="20">
        <v>3</v>
      </c>
      <c r="G15" s="5">
        <v>2950</v>
      </c>
      <c r="H15" s="21">
        <v>400</v>
      </c>
      <c r="I15" s="5">
        <v>1800</v>
      </c>
      <c r="J15" s="30"/>
    </row>
    <row r="16" s="1" customFormat="1" ht="30" customHeight="1" spans="1:10">
      <c r="A16" s="9">
        <v>14</v>
      </c>
      <c r="B16" s="10" t="s">
        <v>33</v>
      </c>
      <c r="C16" s="5" t="s">
        <v>34</v>
      </c>
      <c r="D16" s="11" t="s">
        <v>13</v>
      </c>
      <c r="E16" s="5">
        <v>140</v>
      </c>
      <c r="F16" s="20">
        <v>1</v>
      </c>
      <c r="G16" s="20">
        <v>165</v>
      </c>
      <c r="H16" s="21">
        <v>50</v>
      </c>
      <c r="I16" s="5">
        <v>225</v>
      </c>
      <c r="J16" s="30"/>
    </row>
    <row r="17" s="1" customFormat="1" ht="30" customHeight="1" spans="1:10">
      <c r="A17" s="9">
        <v>15</v>
      </c>
      <c r="B17" s="12" t="s">
        <v>35</v>
      </c>
      <c r="C17" s="5" t="s">
        <v>29</v>
      </c>
      <c r="D17" s="13" t="s">
        <v>13</v>
      </c>
      <c r="E17" s="26">
        <v>310</v>
      </c>
      <c r="F17" s="26">
        <v>2</v>
      </c>
      <c r="G17" s="27">
        <v>814</v>
      </c>
      <c r="H17" s="21">
        <v>200</v>
      </c>
      <c r="I17" s="31">
        <v>900</v>
      </c>
      <c r="J17" s="30"/>
    </row>
    <row r="18" s="1" customFormat="1" ht="30" customHeight="1" spans="1:10">
      <c r="A18" s="9">
        <v>16</v>
      </c>
      <c r="B18" s="6" t="s">
        <v>36</v>
      </c>
      <c r="C18" s="5" t="s">
        <v>29</v>
      </c>
      <c r="D18" s="11" t="s">
        <v>13</v>
      </c>
      <c r="E18" s="5">
        <v>170</v>
      </c>
      <c r="F18" s="20">
        <v>1</v>
      </c>
      <c r="G18" s="20">
        <v>358</v>
      </c>
      <c r="H18" s="21">
        <v>80</v>
      </c>
      <c r="I18" s="5">
        <v>360</v>
      </c>
      <c r="J18" s="30"/>
    </row>
    <row r="19" s="1" customFormat="1" ht="30" customHeight="1" spans="1:10">
      <c r="A19" s="9">
        <v>17</v>
      </c>
      <c r="B19" s="6" t="s">
        <v>37</v>
      </c>
      <c r="C19" s="5" t="s">
        <v>29</v>
      </c>
      <c r="D19" s="11" t="s">
        <v>13</v>
      </c>
      <c r="E19" s="5">
        <v>150</v>
      </c>
      <c r="F19" s="20">
        <v>1</v>
      </c>
      <c r="G19" s="20">
        <v>283.8</v>
      </c>
      <c r="H19" s="21">
        <v>50</v>
      </c>
      <c r="I19" s="5">
        <v>225</v>
      </c>
      <c r="J19" s="30"/>
    </row>
    <row r="20" s="1" customFormat="1" ht="30" customHeight="1" spans="1:10">
      <c r="A20" s="5">
        <v>18</v>
      </c>
      <c r="B20" s="14" t="s">
        <v>38</v>
      </c>
      <c r="C20" s="15" t="s">
        <v>39</v>
      </c>
      <c r="D20" s="5" t="s">
        <v>25</v>
      </c>
      <c r="E20" s="5">
        <v>2200</v>
      </c>
      <c r="F20" s="20">
        <v>3</v>
      </c>
      <c r="G20" s="20">
        <v>24000</v>
      </c>
      <c r="H20" s="21">
        <v>1000</v>
      </c>
      <c r="I20" s="5">
        <v>4500</v>
      </c>
      <c r="J20" s="30"/>
    </row>
    <row r="21" s="1" customFormat="1" ht="30" customHeight="1" spans="1:10">
      <c r="A21" s="5">
        <v>19</v>
      </c>
      <c r="B21" s="6" t="s">
        <v>40</v>
      </c>
      <c r="C21" s="5" t="s">
        <v>41</v>
      </c>
      <c r="D21" s="5" t="s">
        <v>42</v>
      </c>
      <c r="E21" s="5">
        <v>1500</v>
      </c>
      <c r="F21" s="22">
        <v>2</v>
      </c>
      <c r="G21" s="23">
        <v>6000</v>
      </c>
      <c r="H21" s="21">
        <v>900</v>
      </c>
      <c r="I21" s="5">
        <v>4050</v>
      </c>
      <c r="J21" s="30"/>
    </row>
    <row r="22" s="1" customFormat="1" ht="30" customHeight="1" spans="1:10">
      <c r="A22" s="5">
        <v>20</v>
      </c>
      <c r="B22" s="6" t="s">
        <v>43</v>
      </c>
      <c r="C22" s="5" t="s">
        <v>44</v>
      </c>
      <c r="D22" s="5" t="s">
        <v>13</v>
      </c>
      <c r="E22" s="28">
        <v>60</v>
      </c>
      <c r="F22" s="5">
        <v>1</v>
      </c>
      <c r="G22" s="24">
        <v>582</v>
      </c>
      <c r="H22" s="21">
        <v>50</v>
      </c>
      <c r="I22" s="5">
        <v>225</v>
      </c>
      <c r="J22" s="30"/>
    </row>
    <row r="23" s="1" customFormat="1" ht="30" customHeight="1" spans="1:10">
      <c r="A23" s="5">
        <v>21</v>
      </c>
      <c r="B23" s="6" t="s">
        <v>45</v>
      </c>
      <c r="C23" s="5" t="s">
        <v>44</v>
      </c>
      <c r="D23" s="5" t="s">
        <v>13</v>
      </c>
      <c r="E23" s="5">
        <v>204</v>
      </c>
      <c r="F23" s="24">
        <v>2</v>
      </c>
      <c r="G23" s="24">
        <v>820</v>
      </c>
      <c r="H23" s="21">
        <v>130</v>
      </c>
      <c r="I23" s="5">
        <v>585</v>
      </c>
      <c r="J23" s="30"/>
    </row>
    <row r="24" s="1" customFormat="1" ht="30" customHeight="1" spans="1:10">
      <c r="A24" s="5">
        <v>22</v>
      </c>
      <c r="B24" s="6" t="s">
        <v>46</v>
      </c>
      <c r="C24" s="5" t="s">
        <v>44</v>
      </c>
      <c r="D24" s="5" t="s">
        <v>13</v>
      </c>
      <c r="E24" s="5">
        <v>86</v>
      </c>
      <c r="F24" s="25">
        <v>1</v>
      </c>
      <c r="G24" s="25">
        <v>612</v>
      </c>
      <c r="H24" s="21">
        <v>50</v>
      </c>
      <c r="I24" s="5">
        <v>225</v>
      </c>
      <c r="J24" s="30"/>
    </row>
    <row r="25" s="1" customFormat="1" ht="30" customHeight="1" spans="1:10">
      <c r="A25" s="5">
        <v>23</v>
      </c>
      <c r="B25" s="6" t="s">
        <v>47</v>
      </c>
      <c r="C25" s="5" t="s">
        <v>48</v>
      </c>
      <c r="D25" s="5" t="s">
        <v>13</v>
      </c>
      <c r="E25" s="5">
        <v>163</v>
      </c>
      <c r="F25" s="24">
        <v>1</v>
      </c>
      <c r="G25" s="24">
        <v>315</v>
      </c>
      <c r="H25" s="21">
        <v>60</v>
      </c>
      <c r="I25" s="5">
        <v>270</v>
      </c>
      <c r="J25" s="30"/>
    </row>
    <row r="26" s="1" customFormat="1" ht="30" customHeight="1" spans="1:10">
      <c r="A26" s="5">
        <v>24</v>
      </c>
      <c r="B26" s="6" t="s">
        <v>49</v>
      </c>
      <c r="C26" s="5" t="s">
        <v>50</v>
      </c>
      <c r="D26" s="5" t="s">
        <v>13</v>
      </c>
      <c r="E26" s="5">
        <v>60</v>
      </c>
      <c r="F26" s="20">
        <v>1</v>
      </c>
      <c r="G26" s="20">
        <v>478</v>
      </c>
      <c r="H26" s="21">
        <v>50</v>
      </c>
      <c r="I26" s="5">
        <v>225</v>
      </c>
      <c r="J26" s="30"/>
    </row>
    <row r="27" s="1" customFormat="1" ht="30" customHeight="1" spans="1:10">
      <c r="A27" s="5">
        <v>25</v>
      </c>
      <c r="B27" s="6" t="s">
        <v>51</v>
      </c>
      <c r="C27" s="5" t="s">
        <v>44</v>
      </c>
      <c r="D27" s="5" t="s">
        <v>13</v>
      </c>
      <c r="E27" s="5">
        <v>160</v>
      </c>
      <c r="F27" s="24">
        <v>1</v>
      </c>
      <c r="G27" s="24">
        <v>520</v>
      </c>
      <c r="H27" s="21">
        <f>E27*0.625</f>
        <v>100</v>
      </c>
      <c r="I27" s="5">
        <v>450</v>
      </c>
      <c r="J27" s="30"/>
    </row>
    <row r="28" s="1" customFormat="1" ht="30" customHeight="1" spans="1:10">
      <c r="A28" s="5">
        <v>26</v>
      </c>
      <c r="B28" s="16" t="s">
        <v>52</v>
      </c>
      <c r="C28" s="17" t="s">
        <v>53</v>
      </c>
      <c r="D28" s="17" t="s">
        <v>13</v>
      </c>
      <c r="E28" s="17">
        <v>145</v>
      </c>
      <c r="F28" s="17">
        <v>1</v>
      </c>
      <c r="G28" s="17">
        <v>351</v>
      </c>
      <c r="H28" s="21">
        <v>50</v>
      </c>
      <c r="I28" s="17">
        <v>225</v>
      </c>
      <c r="J28" s="30"/>
    </row>
    <row r="29" s="1" customFormat="1" ht="30" customHeight="1" spans="1:10">
      <c r="A29" s="5">
        <v>27</v>
      </c>
      <c r="B29" s="6" t="s">
        <v>54</v>
      </c>
      <c r="C29" s="5" t="s">
        <v>55</v>
      </c>
      <c r="D29" s="5" t="s">
        <v>13</v>
      </c>
      <c r="E29" s="5">
        <v>500</v>
      </c>
      <c r="F29" s="20">
        <v>2</v>
      </c>
      <c r="G29" s="20">
        <v>7000</v>
      </c>
      <c r="H29" s="21">
        <v>300</v>
      </c>
      <c r="I29" s="5">
        <v>1350</v>
      </c>
      <c r="J29" s="30"/>
    </row>
    <row r="30" s="1" customFormat="1" ht="30" customHeight="1" spans="1:10">
      <c r="A30" s="5">
        <v>28</v>
      </c>
      <c r="B30" s="6" t="s">
        <v>56</v>
      </c>
      <c r="C30" s="5" t="s">
        <v>57</v>
      </c>
      <c r="D30" s="5" t="s">
        <v>13</v>
      </c>
      <c r="E30" s="5">
        <v>500</v>
      </c>
      <c r="F30" s="22">
        <v>4</v>
      </c>
      <c r="G30" s="23">
        <v>3600</v>
      </c>
      <c r="H30" s="21">
        <v>350</v>
      </c>
      <c r="I30" s="5">
        <v>1575</v>
      </c>
      <c r="J30" s="30"/>
    </row>
    <row r="31" s="1" customFormat="1" ht="30" customHeight="1" spans="1:10">
      <c r="A31" s="5">
        <v>29</v>
      </c>
      <c r="B31" s="6" t="s">
        <v>58</v>
      </c>
      <c r="C31" s="5" t="s">
        <v>59</v>
      </c>
      <c r="D31" s="5" t="s">
        <v>13</v>
      </c>
      <c r="E31" s="5">
        <v>1256</v>
      </c>
      <c r="F31" s="24">
        <v>12</v>
      </c>
      <c r="G31" s="24">
        <v>2600</v>
      </c>
      <c r="H31" s="21">
        <v>800</v>
      </c>
      <c r="I31" s="5">
        <v>3600</v>
      </c>
      <c r="J31" s="30"/>
    </row>
    <row r="32" s="1" customFormat="1" ht="30" customHeight="1" spans="1:10">
      <c r="A32" s="5">
        <v>30</v>
      </c>
      <c r="B32" s="6" t="s">
        <v>60</v>
      </c>
      <c r="C32" s="5" t="s">
        <v>61</v>
      </c>
      <c r="D32" s="5" t="s">
        <v>25</v>
      </c>
      <c r="E32" s="5">
        <v>1200</v>
      </c>
      <c r="F32" s="25">
        <v>4</v>
      </c>
      <c r="G32" s="25">
        <v>18500</v>
      </c>
      <c r="H32" s="21">
        <v>800</v>
      </c>
      <c r="I32" s="5">
        <v>3600</v>
      </c>
      <c r="J32" s="30"/>
    </row>
    <row r="33" s="1" customFormat="1" ht="30" customHeight="1" spans="1:10">
      <c r="A33" s="5">
        <v>31</v>
      </c>
      <c r="B33" s="6" t="s">
        <v>62</v>
      </c>
      <c r="C33" s="5" t="s">
        <v>63</v>
      </c>
      <c r="D33" s="5" t="s">
        <v>13</v>
      </c>
      <c r="E33" s="5">
        <v>352</v>
      </c>
      <c r="F33" s="24">
        <v>4</v>
      </c>
      <c r="G33" s="24">
        <v>2050</v>
      </c>
      <c r="H33" s="21">
        <v>200</v>
      </c>
      <c r="I33" s="5">
        <v>900</v>
      </c>
      <c r="J33" s="30"/>
    </row>
    <row r="34" s="1" customFormat="1" ht="30" customHeight="1" spans="1:10">
      <c r="A34" s="5">
        <v>32</v>
      </c>
      <c r="B34" s="6" t="s">
        <v>64</v>
      </c>
      <c r="C34" s="5" t="s">
        <v>65</v>
      </c>
      <c r="D34" s="5" t="s">
        <v>13</v>
      </c>
      <c r="E34" s="5">
        <v>1000</v>
      </c>
      <c r="F34" s="5">
        <v>1</v>
      </c>
      <c r="G34" s="5">
        <v>5000</v>
      </c>
      <c r="H34" s="21">
        <v>600</v>
      </c>
      <c r="I34" s="5">
        <v>2700</v>
      </c>
      <c r="J34" s="30"/>
    </row>
    <row r="35" s="1" customFormat="1" ht="30" customHeight="1" spans="1:10">
      <c r="A35" s="5">
        <v>33</v>
      </c>
      <c r="B35" s="6" t="s">
        <v>66</v>
      </c>
      <c r="C35" s="5" t="s">
        <v>67</v>
      </c>
      <c r="D35" s="5" t="s">
        <v>13</v>
      </c>
      <c r="E35" s="5">
        <v>500</v>
      </c>
      <c r="F35" s="5">
        <v>4</v>
      </c>
      <c r="G35" s="5">
        <v>2020</v>
      </c>
      <c r="H35" s="21">
        <v>300</v>
      </c>
      <c r="I35" s="5">
        <v>1350</v>
      </c>
      <c r="J35" s="30"/>
    </row>
    <row r="36" s="1" customFormat="1" ht="30" customHeight="1" spans="1:10">
      <c r="A36" s="5">
        <v>34</v>
      </c>
      <c r="B36" s="6" t="s">
        <v>68</v>
      </c>
      <c r="C36" s="5" t="s">
        <v>67</v>
      </c>
      <c r="D36" s="5" t="s">
        <v>13</v>
      </c>
      <c r="E36" s="5">
        <v>490</v>
      </c>
      <c r="F36" s="5">
        <v>4</v>
      </c>
      <c r="G36" s="5">
        <v>2100</v>
      </c>
      <c r="H36" s="21">
        <v>300</v>
      </c>
      <c r="I36" s="5">
        <v>1350</v>
      </c>
      <c r="J36" s="30"/>
    </row>
    <row r="37" s="1" customFormat="1" ht="30" customHeight="1" spans="1:10">
      <c r="A37" s="5">
        <v>35</v>
      </c>
      <c r="B37" s="6" t="s">
        <v>69</v>
      </c>
      <c r="C37" s="5" t="s">
        <v>70</v>
      </c>
      <c r="D37" s="5" t="s">
        <v>13</v>
      </c>
      <c r="E37" s="5">
        <v>806</v>
      </c>
      <c r="F37" s="20">
        <v>2</v>
      </c>
      <c r="G37" s="20">
        <v>10000</v>
      </c>
      <c r="H37" s="21">
        <v>500</v>
      </c>
      <c r="I37" s="5">
        <v>2250</v>
      </c>
      <c r="J37" s="30"/>
    </row>
    <row r="38" s="1" customFormat="1" ht="30" customHeight="1" spans="1:10">
      <c r="A38" s="5">
        <v>36</v>
      </c>
      <c r="B38" s="6" t="s">
        <v>71</v>
      </c>
      <c r="C38" s="5" t="s">
        <v>70</v>
      </c>
      <c r="D38" s="5" t="s">
        <v>13</v>
      </c>
      <c r="E38" s="5">
        <v>1400</v>
      </c>
      <c r="F38" s="22">
        <v>4</v>
      </c>
      <c r="G38" s="22">
        <v>8500</v>
      </c>
      <c r="H38" s="21">
        <v>800</v>
      </c>
      <c r="I38" s="5">
        <v>3600</v>
      </c>
      <c r="J38" s="30"/>
    </row>
    <row r="39" s="1" customFormat="1" ht="30" customHeight="1" spans="1:10">
      <c r="A39" s="5">
        <v>37</v>
      </c>
      <c r="B39" s="6" t="s">
        <v>72</v>
      </c>
      <c r="C39" s="5" t="s">
        <v>70</v>
      </c>
      <c r="D39" s="5" t="s">
        <v>13</v>
      </c>
      <c r="E39" s="5">
        <v>1026</v>
      </c>
      <c r="F39" s="24">
        <v>3</v>
      </c>
      <c r="G39" s="24">
        <v>14200</v>
      </c>
      <c r="H39" s="21">
        <v>600</v>
      </c>
      <c r="I39" s="5">
        <v>2700</v>
      </c>
      <c r="J39" s="30"/>
    </row>
    <row r="40" s="1" customFormat="1" ht="30" customHeight="1" spans="1:10">
      <c r="A40" s="5">
        <v>38</v>
      </c>
      <c r="B40" s="6" t="s">
        <v>73</v>
      </c>
      <c r="C40" s="5" t="s">
        <v>74</v>
      </c>
      <c r="D40" s="5" t="s">
        <v>13</v>
      </c>
      <c r="E40" s="5">
        <v>350</v>
      </c>
      <c r="F40" s="5">
        <v>3</v>
      </c>
      <c r="G40" s="5">
        <v>2850</v>
      </c>
      <c r="H40" s="21">
        <v>200</v>
      </c>
      <c r="I40" s="5">
        <v>900</v>
      </c>
      <c r="J40" s="30"/>
    </row>
    <row r="41" s="1" customFormat="1" ht="30" customHeight="1" spans="1:10">
      <c r="A41" s="5">
        <v>39</v>
      </c>
      <c r="B41" s="6" t="s">
        <v>75</v>
      </c>
      <c r="C41" s="5" t="s">
        <v>74</v>
      </c>
      <c r="D41" s="5" t="s">
        <v>13</v>
      </c>
      <c r="E41" s="5">
        <v>480</v>
      </c>
      <c r="F41" s="5">
        <v>2</v>
      </c>
      <c r="G41" s="5">
        <v>2250</v>
      </c>
      <c r="H41" s="21">
        <f>E41*0.625</f>
        <v>300</v>
      </c>
      <c r="I41" s="5">
        <v>1350</v>
      </c>
      <c r="J41" s="30"/>
    </row>
    <row r="42" s="1" customFormat="1" ht="30" customHeight="1" spans="1:10">
      <c r="A42" s="5">
        <v>40</v>
      </c>
      <c r="B42" s="6" t="s">
        <v>76</v>
      </c>
      <c r="C42" s="5" t="s">
        <v>74</v>
      </c>
      <c r="D42" s="5" t="s">
        <v>13</v>
      </c>
      <c r="E42" s="5">
        <v>260</v>
      </c>
      <c r="F42" s="5">
        <v>3</v>
      </c>
      <c r="G42" s="5">
        <v>3200</v>
      </c>
      <c r="H42" s="21">
        <v>200</v>
      </c>
      <c r="I42" s="5">
        <v>900</v>
      </c>
      <c r="J42" s="30"/>
    </row>
    <row r="43" s="1" customFormat="1" ht="30" customHeight="1" spans="1:10">
      <c r="A43" s="5">
        <v>41</v>
      </c>
      <c r="B43" s="6" t="s">
        <v>77</v>
      </c>
      <c r="C43" s="5" t="s">
        <v>74</v>
      </c>
      <c r="D43" s="5" t="s">
        <v>13</v>
      </c>
      <c r="E43" s="17">
        <v>230</v>
      </c>
      <c r="F43" s="17">
        <v>2</v>
      </c>
      <c r="G43" s="17">
        <v>2300</v>
      </c>
      <c r="H43" s="21">
        <v>150</v>
      </c>
      <c r="I43" s="17">
        <v>675</v>
      </c>
      <c r="J43" s="30"/>
    </row>
    <row r="44" s="1" customFormat="1" ht="30" customHeight="1" spans="1:10">
      <c r="A44" s="5">
        <v>42</v>
      </c>
      <c r="B44" s="6" t="s">
        <v>78</v>
      </c>
      <c r="C44" s="5" t="s">
        <v>79</v>
      </c>
      <c r="D44" s="5" t="s">
        <v>13</v>
      </c>
      <c r="E44" s="17">
        <v>400</v>
      </c>
      <c r="F44" s="17">
        <v>8</v>
      </c>
      <c r="G44" s="17">
        <v>2300</v>
      </c>
      <c r="H44" s="21">
        <v>300</v>
      </c>
      <c r="I44" s="17">
        <v>1350</v>
      </c>
      <c r="J44" s="30"/>
    </row>
    <row r="45" s="1" customFormat="1" ht="30" customHeight="1" spans="1:10">
      <c r="A45" s="5">
        <v>43</v>
      </c>
      <c r="B45" s="18" t="s">
        <v>80</v>
      </c>
      <c r="C45" s="5" t="s">
        <v>81</v>
      </c>
      <c r="D45" s="17" t="s">
        <v>13</v>
      </c>
      <c r="E45" s="17">
        <v>500</v>
      </c>
      <c r="F45" s="17">
        <v>4</v>
      </c>
      <c r="G45" s="17">
        <v>4800</v>
      </c>
      <c r="H45" s="21">
        <v>300</v>
      </c>
      <c r="I45" s="17">
        <v>1350</v>
      </c>
      <c r="J45" s="30"/>
    </row>
    <row r="46" s="1" customFormat="1" ht="30" customHeight="1" spans="1:10">
      <c r="A46" s="5">
        <v>44</v>
      </c>
      <c r="B46" s="16" t="s">
        <v>82</v>
      </c>
      <c r="C46" s="17" t="s">
        <v>83</v>
      </c>
      <c r="D46" s="5" t="s">
        <v>13</v>
      </c>
      <c r="E46" s="17">
        <v>210</v>
      </c>
      <c r="F46" s="17">
        <v>2</v>
      </c>
      <c r="G46" s="17">
        <v>1450</v>
      </c>
      <c r="H46" s="21">
        <v>150</v>
      </c>
      <c r="I46" s="17">
        <v>675</v>
      </c>
      <c r="J46" s="30"/>
    </row>
    <row r="47" s="1" customFormat="1" ht="30" customHeight="1" spans="1:10">
      <c r="A47" s="5">
        <v>45</v>
      </c>
      <c r="B47" s="16" t="s">
        <v>84</v>
      </c>
      <c r="C47" s="17" t="s">
        <v>85</v>
      </c>
      <c r="D47" s="17" t="s">
        <v>13</v>
      </c>
      <c r="E47" s="17">
        <v>120</v>
      </c>
      <c r="F47" s="17">
        <v>3</v>
      </c>
      <c r="G47" s="17">
        <v>1400</v>
      </c>
      <c r="H47" s="21">
        <v>100</v>
      </c>
      <c r="I47" s="17">
        <v>450</v>
      </c>
      <c r="J47" s="30"/>
    </row>
    <row r="48" s="1" customFormat="1" ht="30" customHeight="1" spans="1:10">
      <c r="A48" s="5" t="s">
        <v>86</v>
      </c>
      <c r="B48" s="6"/>
      <c r="C48" s="5"/>
      <c r="D48" s="5"/>
      <c r="E48" s="5"/>
      <c r="F48" s="24"/>
      <c r="G48" s="24"/>
      <c r="H48" s="29">
        <f>SUM(H3:H47)</f>
        <v>15000</v>
      </c>
      <c r="I48" s="32">
        <v>67500</v>
      </c>
      <c r="J48" s="30"/>
    </row>
  </sheetData>
  <sheetProtection formatCells="0" insertHyperlinks="0" autoFilter="0"/>
  <mergeCells count="1">
    <mergeCell ref="A1:J1"/>
  </mergeCells>
  <pageMargins left="0.314583333333333" right="0.0784722222222222" top="0.354166666666667" bottom="0.15694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WWO_dingtalk_20240221035043-c523bba0e7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2021-06-26T18:32:00Z</dcterms:created>
  <dcterms:modified xsi:type="dcterms:W3CDTF">2025-08-06T09:32:39Z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9E0D03644AEA4E1FA31C08F88BA92843</vt:lpwstr>
  </property>
  <property fmtid="{D5CDD505-2E9C-101B-9397-08002B2CF9AE}" pid="3" name="KSOProductBuildVer">
    <vt:lpwstr>2052-12.8.2.1115</vt:lpwstr>
  </property>
</Properties>
</file>