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<sst xmlns="http://schemas.openxmlformats.org/spreadsheetml/2006/main" count="21" uniqueCount="20">
  <si>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2026年创业培训补贴汇总表（第二批）</t>
  </si>
  <si>
    <t>序号</t>
  </si>
  <si>
    <t>培训机构名称</t>
  </si>
  <si>
    <t>工种</t>
  </si>
  <si>
    <t>培训时间</t>
  </si>
  <si>
    <t>补贴人数（人）</t>
  </si>
  <si>
    <t>补贴标准（元/人）</t>
  </si>
  <si>
    <t>乡村振兴帮扶县上调10%</t>
  </si>
  <si>
    <t>急需紧缺工种上浮20%</t>
  </si>
  <si>
    <t>补贴金额（元）</t>
  </si>
  <si>
    <t>补贴总人数（人）</t>
  </si>
  <si>
    <t>补贴总金额（元）</t>
  </si>
  <si>
    <t>临泽县图德职业技能培训学校有限公司</t>
  </si>
  <si>
    <t>SYB</t>
  </si>
  <si>
    <t>2026.1.24-1.30</t>
  </si>
  <si>
    <t>2026.1.30-2.5</t>
  </si>
  <si>
    <t>技能+创业</t>
  </si>
  <si>
    <t>2026.3.12-3.21</t>
  </si>
  <si>
    <t>合计</t>
  </si>
  <si>
    <t>备注：《甘肃省就业补助资金管理办法》：“两州一县”、乡村振兴重点帮扶地区职业培训补助标准，在现有基础上分别上浮10%，生活费补贴可上浮20%。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</si>
</sst>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9"/>
      <color theme="1"/>
      <name val="方正仿宋_GB2312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G10" sqref="G10"/>
    </sheetView>
  </sheetViews>
  <sheetFormatPr defaultColWidth="9" defaultRowHeight="14.4"/>
  <cols>
    <col min="1" max="1" width="6.5" style="4" customWidth="1"/>
    <col min="2" max="2" width="22.7407407407407" style="4" customWidth="1"/>
    <col min="3" max="3" width="10.2314814814815" style="4" customWidth="1"/>
    <col min="4" max="4" width="17.8518518518519" style="4" customWidth="1"/>
    <col min="5" max="5" width="8.77777777777778" style="4" customWidth="1"/>
    <col min="6" max="6" width="11.962962962963" style="4" customWidth="1"/>
    <col min="7" max="8" width="11.6666666666667" style="4" customWidth="1"/>
    <col min="9" max="9" width="12.1574074074074" style="4" customWidth="1"/>
    <col min="10" max="10" width="9.11111111111111" style="4" customWidth="1"/>
    <col min="11" max="11" width="10.3333333333333" customWidth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8" customHeight="1" spans="1:11">
      <c r="A3" s="7">
        <v>1</v>
      </c>
      <c r="B3" s="8" t="s">
        <v>12</v>
      </c>
      <c r="C3" s="9" t="s">
        <v>13</v>
      </c>
      <c r="D3" s="9" t="s">
        <v>14</v>
      </c>
      <c r="E3" s="9">
        <v>14</v>
      </c>
      <c r="F3" s="9">
        <v>1600</v>
      </c>
      <c r="G3" s="9">
        <f>F3*0.1</f>
        <v>160</v>
      </c>
      <c r="H3" s="9"/>
      <c r="I3" s="9">
        <f>E3*(F3+G3)</f>
        <v>24640</v>
      </c>
      <c r="J3" s="10">
        <v>61</v>
      </c>
      <c r="K3" s="11">
        <f>SUM(I3:I5)</f>
        <v>99110</v>
      </c>
    </row>
    <row r="4" s="2" customFormat="1" ht="28" customHeight="1" spans="1:11">
      <c r="A4" s="7">
        <v>2</v>
      </c>
      <c r="B4" s="12"/>
      <c r="C4" s="9" t="s">
        <v>13</v>
      </c>
      <c r="D4" s="9" t="s">
        <v>15</v>
      </c>
      <c r="E4" s="9">
        <v>22</v>
      </c>
      <c r="F4" s="9">
        <v>1600</v>
      </c>
      <c r="G4" s="9">
        <f>F4*0.1</f>
        <v>160</v>
      </c>
      <c r="H4" s="9"/>
      <c r="I4" s="9">
        <f>E4*(F4+G4)</f>
        <v>38720</v>
      </c>
      <c r="J4" s="13"/>
      <c r="K4" s="14"/>
    </row>
    <row r="5" s="2" customFormat="1" ht="28" customHeight="1" spans="1:11">
      <c r="A5" s="7">
        <v>3</v>
      </c>
      <c r="B5" s="15"/>
      <c r="C5" s="9" t="s">
        <v>16</v>
      </c>
      <c r="D5" s="9" t="s">
        <v>17</v>
      </c>
      <c r="E5" s="9">
        <v>25</v>
      </c>
      <c r="F5" s="9">
        <v>1300</v>
      </c>
      <c r="G5" s="9">
        <f>F5*0.1</f>
        <v>130</v>
      </c>
      <c r="H5" s="9"/>
      <c r="I5" s="9">
        <f>E5*(F5+G5)</f>
        <v>35750</v>
      </c>
      <c r="J5" s="13"/>
      <c r="K5" s="14"/>
    </row>
    <row r="6" s="2" customFormat="1" ht="35" customHeight="1" spans="1:11">
      <c r="A6" s="16" t="s">
        <v>18</v>
      </c>
      <c r="B6" s="17"/>
      <c r="C6" s="18"/>
      <c r="D6" s="19"/>
      <c r="E6" s="20">
        <f>SUM(E3:E5)</f>
        <v>61</v>
      </c>
      <c r="F6" s="20"/>
      <c r="G6" s="20"/>
      <c r="H6" s="18"/>
      <c r="I6" s="20">
        <f>SUM(I3:I5)</f>
        <v>99110</v>
      </c>
      <c r="J6" s="20">
        <f>SUM(J3:J5)</f>
        <v>61</v>
      </c>
      <c r="K6" s="20">
        <f>SUM(K3:K5)</f>
        <v>99110</v>
      </c>
    </row>
    <row r="7" s="2" customFormat="1" ht="39" customHeight="1" spans="1:11">
      <c r="A7" s="21" t="s">
        <v>19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="2" customFormat="1" ht="21" customHeight="1" spans="1:11">
      <c r="A8" s="4"/>
      <c r="B8" s="4"/>
      <c r="C8" s="4"/>
      <c r="D8" s="4"/>
      <c r="E8" s="22"/>
      <c r="F8" s="4"/>
      <c r="G8" s="4"/>
      <c r="H8" s="4"/>
      <c r="I8" s="4"/>
      <c r="J8" s="4"/>
      <c r="K8"/>
    </row>
    <row r="9" s="2" customFormat="1" ht="21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/>
    </row>
    <row r="10" s="2" customFormat="1" ht="21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/>
    </row>
    <row r="11" s="2" customFormat="1" ht="21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/>
    </row>
    <row r="12" s="2" customFormat="1" ht="21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/>
    </row>
    <row r="13" s="3" customFormat="1" ht="18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/>
    </row>
    <row r="14" ht="37" customHeight="1"/>
  </sheetData>
  <mergeCells count="6">
    <mergeCell ref="A1:K1"/>
    <mergeCell ref="A6:D6"/>
    <mergeCell ref="A7:K7"/>
    <mergeCell ref="B3:B5"/>
    <mergeCell ref="J3:J5"/>
    <mergeCell ref="K3:K5"/>
  </mergeCells>
  <pageMargins left="0.75" right="0.75" top="1" bottom="0.590277777777778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ftcu</dc:creator>
  <cp:lastModifiedBy>o</cp:lastModifiedBy>
  <dcterms:created xsi:type="dcterms:W3CDTF">2025-03-24T03:21:00Z</dcterms:created>
  <dcterms:modified xsi:type="dcterms:W3CDTF">2026-04-09T02:07:26Z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07A6EDA656894FA39A12CF3EB967E20D_11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