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<sst xmlns="http://schemas.openxmlformats.org/spreadsheetml/2006/main" count="27" uniqueCount="24">
  <si>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2026年创业培训补贴汇总表（第六批）</t>
  </si>
  <si>
    <t>序号</t>
  </si>
  <si>
    <t>培训机构名称</t>
  </si>
  <si>
    <t>工种</t>
  </si>
  <si>
    <t>培训时间</t>
  </si>
  <si>
    <t>补贴人数（人）</t>
  </si>
  <si>
    <t>补贴标准（元/人）</t>
  </si>
  <si>
    <t>补贴金额（元）</t>
  </si>
  <si>
    <t>补贴总人数（人）</t>
  </si>
  <si>
    <t>补贴总金额（元）</t>
  </si>
  <si>
    <t>兰州新区中培职业培训学校有限责任公司</t>
  </si>
  <si>
    <t>SYB</t>
  </si>
  <si>
    <t>2026.1.18-1.24</t>
  </si>
  <si>
    <t>临泽县成君职业培训学校</t>
  </si>
  <si>
    <t>创业+中式烹调师</t>
  </si>
  <si>
    <t>2026.6.18-6.27</t>
  </si>
  <si>
    <t>创业+家政服务员</t>
  </si>
  <si>
    <t>2026.7.10-7.19</t>
  </si>
  <si>
    <t>临泽县图德职业技能培训学校有限公司</t>
  </si>
  <si>
    <t>创业+电子商务师</t>
  </si>
  <si>
    <t>2026.7.13-7.22</t>
  </si>
  <si>
    <t>2026.7.20-7.29</t>
  </si>
  <si>
    <t>合计</t>
  </si>
  <si>
    <t>备注：一、2026年3月2日前的培训按照老标准进行拨付。根据《甘肃省就业补助资金管理办法》(三)创业培训补贴标准：2.参加SYB、IYB、EYB培训，并取得《创业培训合格证书》的，给予每人不超过1600元的培训补贴。
      二、2026年3月2日后的培训按照新标准进行拨付。依据《关于推行“技能+创业”培训和应用型创业培训的通知》：5.参加“技能+创业”培训，取得《创业培训合格证书》后，要引导学员同步取得技能等级证书(或专项职业能力证书)，取得技能等级证书(或专项职业能力证书)人数超过培训合格人数60%的，给予每人不超过1600元培训补贴;低于60%的，按每人1300元标准予以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</si>
</sst>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9"/>
      <color theme="1"/>
      <name val="方正仿宋_GB2312"/>
      <charset val="134"/>
    </font>
    <font>
      <sz val="9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workbookViewId="0">
      <selection activeCell="L7" sqref="L7"/>
    </sheetView>
  </sheetViews>
  <sheetFormatPr defaultColWidth="9" defaultRowHeight="14.4"/>
  <cols>
    <col min="1" max="1" width="7.9537037037037" style="4" customWidth="1"/>
    <col min="2" max="2" width="33.3888888888889" style="4" customWidth="1"/>
    <col min="3" max="3" width="16.5555555555556" style="4" customWidth="1"/>
    <col min="4" max="4" width="17.8518518518519" style="4" customWidth="1"/>
    <col min="5" max="5" width="8.77777777777778" style="4" customWidth="1"/>
    <col min="6" max="6" width="11.962962962963" style="4" customWidth="1"/>
    <col min="7" max="7" width="12.1574074074074" style="4" customWidth="1"/>
    <col min="8" max="8" width="11.6296296296296" style="4" customWidth="1"/>
    <col min="9" max="9" width="11.5277777777778" customWidth="1"/>
  </cols>
  <sheetData>
    <row r="1" customFormat="1" ht="4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28" customHeight="1" spans="1:9">
      <c r="A3" s="7">
        <v>1</v>
      </c>
      <c r="B3" s="8" t="s">
        <v>10</v>
      </c>
      <c r="C3" s="8" t="s">
        <v>11</v>
      </c>
      <c r="D3" s="8" t="s">
        <v>12</v>
      </c>
      <c r="E3" s="8">
        <v>19</v>
      </c>
      <c r="F3" s="8">
        <v>1600</v>
      </c>
      <c r="G3" s="8">
        <f t="shared" ref="G3:G7" si="0">E3*F3</f>
        <v>30400</v>
      </c>
      <c r="H3" s="9">
        <f>E3</f>
        <v>19</v>
      </c>
      <c r="I3" s="10">
        <f>G3</f>
        <v>30400</v>
      </c>
    </row>
    <row r="4" s="2" customFormat="1" ht="28" customHeight="1" spans="1:9">
      <c r="A4" s="7">
        <v>2</v>
      </c>
      <c r="B4" s="8" t="s">
        <v>13</v>
      </c>
      <c r="C4" s="8" t="s">
        <v>14</v>
      </c>
      <c r="D4" s="8" t="s">
        <v>15</v>
      </c>
      <c r="E4" s="8">
        <v>16</v>
      </c>
      <c r="F4" s="8">
        <v>1300</v>
      </c>
      <c r="G4" s="8">
        <f t="shared" si="0"/>
        <v>20800</v>
      </c>
      <c r="H4" s="9">
        <f>E4+E5</f>
        <v>34</v>
      </c>
      <c r="I4" s="11">
        <f>G4+G5</f>
        <v>44200</v>
      </c>
    </row>
    <row r="5" s="2" customFormat="1" ht="28" customHeight="1" spans="1:9">
      <c r="A5" s="7">
        <v>3</v>
      </c>
      <c r="B5" s="8" t="s">
        <v>13</v>
      </c>
      <c r="C5" s="8" t="s">
        <v>16</v>
      </c>
      <c r="D5" s="8" t="s">
        <v>17</v>
      </c>
      <c r="E5" s="8">
        <v>18</v>
      </c>
      <c r="F5" s="8">
        <v>1300</v>
      </c>
      <c r="G5" s="8">
        <f t="shared" si="0"/>
        <v>23400</v>
      </c>
      <c r="H5" s="9"/>
      <c r="I5" s="12"/>
    </row>
    <row r="6" s="2" customFormat="1" ht="28" customHeight="1" spans="1:9">
      <c r="A6" s="7">
        <v>4</v>
      </c>
      <c r="B6" s="8" t="s">
        <v>18</v>
      </c>
      <c r="C6" s="8" t="s">
        <v>19</v>
      </c>
      <c r="D6" s="8" t="s">
        <v>20</v>
      </c>
      <c r="E6" s="8">
        <v>24</v>
      </c>
      <c r="F6" s="8">
        <v>1300</v>
      </c>
      <c r="G6" s="8">
        <f t="shared" si="0"/>
        <v>31200</v>
      </c>
      <c r="H6" s="13">
        <f>E6+E7</f>
        <v>51</v>
      </c>
      <c r="I6" s="13">
        <f>G6+G7</f>
        <v>66300</v>
      </c>
    </row>
    <row r="7" s="2" customFormat="1" ht="28" customHeight="1" spans="1:9">
      <c r="A7" s="7">
        <v>5</v>
      </c>
      <c r="B7" s="8" t="s">
        <v>18</v>
      </c>
      <c r="C7" s="8" t="s">
        <v>19</v>
      </c>
      <c r="D7" s="8" t="s">
        <v>21</v>
      </c>
      <c r="E7" s="8">
        <v>27</v>
      </c>
      <c r="F7" s="8">
        <v>1300</v>
      </c>
      <c r="G7" s="8">
        <f t="shared" si="0"/>
        <v>35100</v>
      </c>
      <c r="H7" s="14"/>
      <c r="I7" s="14"/>
    </row>
    <row r="8" s="2" customFormat="1" ht="35" customHeight="1" spans="1:9">
      <c r="A8" s="15" t="s">
        <v>22</v>
      </c>
      <c r="B8" s="16"/>
      <c r="C8" s="17"/>
      <c r="D8" s="18"/>
      <c r="E8" s="19">
        <f>SUM(E3:E7)</f>
        <v>104</v>
      </c>
      <c r="F8" s="19"/>
      <c r="G8" s="19">
        <f>SUM(G3:G7)</f>
        <v>140900</v>
      </c>
      <c r="H8" s="19">
        <f>SUM(H3:H6)</f>
        <v>104</v>
      </c>
      <c r="I8" s="19">
        <f>SUM(I3:I6)</f>
        <v>140900</v>
      </c>
    </row>
    <row r="9" s="2" customFormat="1" ht="91" customHeight="1" spans="1:9">
      <c r="A9" s="20" t="s">
        <v>23</v>
      </c>
      <c r="B9" s="20"/>
      <c r="C9" s="20"/>
      <c r="D9" s="20"/>
      <c r="E9" s="20"/>
      <c r="F9" s="20"/>
      <c r="G9" s="20"/>
      <c r="H9" s="20"/>
      <c r="I9" s="20"/>
    </row>
    <row r="10" s="2" customFormat="1" ht="21" customHeight="1" spans="1:9">
      <c r="A10" s="4"/>
      <c r="B10" s="4"/>
      <c r="C10" s="4"/>
      <c r="D10" s="4"/>
      <c r="E10" s="21"/>
      <c r="F10" s="4"/>
      <c r="G10" s="4"/>
      <c r="H10" s="4"/>
      <c r="I10"/>
    </row>
    <row r="11" s="2" customFormat="1" ht="21" customHeight="1" spans="1:9">
      <c r="A11" s="4"/>
      <c r="B11" s="4"/>
      <c r="C11" s="4"/>
      <c r="D11" s="4"/>
      <c r="E11" s="4"/>
      <c r="F11" s="4"/>
      <c r="G11" s="4"/>
      <c r="H11" s="4"/>
      <c r="I11"/>
    </row>
    <row r="12" s="2" customFormat="1" ht="21" customHeight="1" spans="1:9">
      <c r="A12" s="4"/>
      <c r="B12" s="4"/>
      <c r="C12" s="4"/>
      <c r="D12" s="4"/>
      <c r="E12" s="4"/>
      <c r="F12" s="4"/>
      <c r="G12" s="4"/>
      <c r="H12" s="4"/>
      <c r="I12"/>
    </row>
    <row r="13" s="2" customFormat="1" ht="21" customHeight="1" spans="1:9">
      <c r="A13" s="4"/>
      <c r="B13" s="4"/>
      <c r="C13" s="4"/>
      <c r="D13" s="4"/>
      <c r="E13" s="4"/>
      <c r="F13" s="4"/>
      <c r="G13" s="4"/>
      <c r="H13" s="4"/>
      <c r="I13"/>
    </row>
    <row r="14" s="2" customFormat="1" ht="21" customHeight="1" spans="1:9">
      <c r="A14" s="4"/>
      <c r="B14" s="4"/>
      <c r="C14" s="4"/>
      <c r="D14" s="4"/>
      <c r="E14" s="4"/>
      <c r="F14" s="4"/>
      <c r="G14" s="4"/>
      <c r="H14" s="4"/>
      <c r="I14"/>
    </row>
    <row r="15" s="3" customFormat="1" ht="18" customHeight="1" spans="1:9">
      <c r="A15" s="4"/>
      <c r="B15" s="4"/>
      <c r="C15" s="4"/>
      <c r="D15" s="4"/>
      <c r="E15" s="4"/>
      <c r="F15" s="4"/>
      <c r="G15" s="4"/>
      <c r="H15" s="4"/>
      <c r="I15"/>
    </row>
    <row r="16" customFormat="1" ht="37" customHeight="1" spans="1:9">
      <c r="A16" s="4"/>
      <c r="B16" s="4"/>
      <c r="C16" s="4"/>
      <c r="D16" s="4"/>
      <c r="E16" s="4"/>
      <c r="F16" s="4"/>
      <c r="G16" s="4"/>
      <c r="H16" s="4"/>
    </row>
    <row r="17" customFormat="1" spans="1:8">
      <c r="A17" s="4"/>
      <c r="B17" s="4"/>
      <c r="C17" s="4"/>
      <c r="D17" s="4"/>
      <c r="E17" s="4"/>
      <c r="F17" s="4"/>
      <c r="G17" s="4"/>
      <c r="H17" s="4"/>
    </row>
    <row r="18" customFormat="1" spans="1:8">
      <c r="A18" s="4"/>
      <c r="B18" s="4"/>
      <c r="C18" s="4"/>
      <c r="D18" s="4"/>
      <c r="E18" s="4"/>
      <c r="F18" s="4"/>
      <c r="G18" s="4"/>
      <c r="H18" s="4"/>
    </row>
  </sheetData>
  <mergeCells count="7">
    <mergeCell ref="A1:I1"/>
    <mergeCell ref="A8:D8"/>
    <mergeCell ref="A9:I9"/>
    <mergeCell ref="H4:H5"/>
    <mergeCell ref="H6:H7"/>
    <mergeCell ref="I4:I5"/>
    <mergeCell ref="I6:I7"/>
  </mergeCells>
  <pageMargins left="0.75" right="0.75" top="1" bottom="0.59027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ftcu</dc:creator>
  <cp:lastModifiedBy>o</cp:lastModifiedBy>
  <dcterms:created xsi:type="dcterms:W3CDTF">2025-03-24T03:21:00Z</dcterms:created>
  <dcterms:modified xsi:type="dcterms:W3CDTF">2026-08-03T07:32:46Z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07A6EDA656894FA39A12CF3EB967E20D_11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