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<sst xmlns="http://schemas.openxmlformats.org/spreadsheetml/2006/main" count="26" uniqueCount="19">
  <si>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2026年创业培训和岗位技能培训补贴汇总表（第四批）</t>
  </si>
  <si>
    <t>序号</t>
  </si>
  <si>
    <t>培训机构名称</t>
  </si>
  <si>
    <t>工种</t>
  </si>
  <si>
    <t>培训时间</t>
  </si>
  <si>
    <t>补贴人数（人）</t>
  </si>
  <si>
    <t>补贴标准（元/人）</t>
  </si>
  <si>
    <t>补贴金额（元）</t>
  </si>
  <si>
    <t>补贴总人数（人）</t>
  </si>
  <si>
    <t>补贴总金额（元）</t>
  </si>
  <si>
    <t>兰州新区卓立职业技能培训学校有限责任公司</t>
  </si>
  <si>
    <t>直播网络创业培训</t>
  </si>
  <si>
    <t>2026.5.8-5.15</t>
  </si>
  <si>
    <t>电商网络创业培训</t>
  </si>
  <si>
    <t>甘肃清晓职业技能培训中心有限公司</t>
  </si>
  <si>
    <t>餐厅服务员</t>
  </si>
  <si>
    <t>2026.4.25-5.4</t>
  </si>
  <si>
    <t>合计</t>
  </si>
  <si>
    <t>备注：1.依据《关于推行“技能+创业”培训和应用型创业培训的通知》：1.参加GYB培训，取得《创业培训合格证书》的，给予每人300元培训补贴;3个月内创办企业取得营业执照的，给予每人不超过500元培训补贴。2.参加 SYB 培训，取得《创业培训合格证书》的，给予每人1300元培训补贴;3个月内创办企业取得营业执照的，给予每人不超过1600元培训补贴。3.参加 IYB培训，取得《创业培训合格证书》的，给予每人不超过1600元培训补贴。4.参加应用型创业培训，取得合格证书的，给予每人不超过1600元培训补贴。5.参加“技能+创业”培训，取得《创业培训合格证书》后，要引导学员同步取得技能等级证书(或专项职业能力证书)，取得技能等级证书(或专项职业能力证书)人数超过培训合格人数60%的，给予每人不超过1600元培训补贴;低于60%的，按每人1300元标准予以补贴。6.参加电商版、直播版网创培训或创业培训+实训，取得《创业培训合格证书的》的，给予每人不超过1900元培训补贴。
      2.依据《甘肃省就业补助资金管理办法》：对符合条件的企业职工岗位技能培训，按不超过就业技能培训同类职业(工种)补贴标准的80%执行，给予A类1200元/人、B类960元/人、C类800元/人、D类480元/人。按照就业技能培训职业(工种)和项目类别的课时开展培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</si>
</sst>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color theme="1"/>
      <name val="方正仿宋_GB2312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L7" sqref="L7"/>
    </sheetView>
  </sheetViews>
  <sheetFormatPr defaultColWidth="9" defaultRowHeight="14.4"/>
  <cols>
    <col min="1" max="1" width="6.5" style="5" customWidth="1"/>
    <col min="2" max="2" width="36.1111111111111" style="5" customWidth="1"/>
    <col min="3" max="3" width="20.2314814814815" style="5" customWidth="1"/>
    <col min="4" max="4" width="17.8518518518519" style="5" customWidth="1"/>
    <col min="5" max="5" width="8.77777777777778" style="5" customWidth="1"/>
    <col min="6" max="6" width="11.962962962963" style="5" customWidth="1"/>
    <col min="7" max="7" width="12.1574074074074" style="5" customWidth="1"/>
    <col min="8" max="8" width="12.2962962962963" style="5" customWidth="1"/>
    <col min="9" max="9" width="10.3333333333333" customWidth="1"/>
  </cols>
  <sheetData>
    <row r="1" ht="3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8" customHeight="1" spans="1:9">
      <c r="A3" s="8">
        <v>1</v>
      </c>
      <c r="B3" s="9" t="s">
        <v>10</v>
      </c>
      <c r="C3" s="10" t="s">
        <v>11</v>
      </c>
      <c r="D3" s="10" t="s">
        <v>12</v>
      </c>
      <c r="E3" s="10">
        <v>16</v>
      </c>
      <c r="F3" s="10">
        <v>1900</v>
      </c>
      <c r="G3" s="10">
        <f t="shared" ref="G3:G8" si="0">E3*F3</f>
        <v>30400</v>
      </c>
      <c r="H3" s="11">
        <f>SUM(E3:E7)</f>
        <v>123</v>
      </c>
      <c r="I3" s="12">
        <f>SUM(G3:G7)</f>
        <v>233700</v>
      </c>
    </row>
    <row r="4" s="2" customFormat="1" ht="28" customHeight="1" spans="1:9">
      <c r="A4" s="8">
        <v>2</v>
      </c>
      <c r="B4" s="13"/>
      <c r="C4" s="10" t="s">
        <v>11</v>
      </c>
      <c r="D4" s="10" t="s">
        <v>12</v>
      </c>
      <c r="E4" s="10">
        <v>19</v>
      </c>
      <c r="F4" s="10">
        <v>1900</v>
      </c>
      <c r="G4" s="10">
        <f t="shared" si="0"/>
        <v>36100</v>
      </c>
      <c r="H4" s="14"/>
      <c r="I4" s="15"/>
    </row>
    <row r="5" s="2" customFormat="1" ht="28" customHeight="1" spans="1:9">
      <c r="A5" s="8">
        <v>3</v>
      </c>
      <c r="B5" s="13"/>
      <c r="C5" s="10" t="s">
        <v>13</v>
      </c>
      <c r="D5" s="10" t="s">
        <v>12</v>
      </c>
      <c r="E5" s="10">
        <v>29</v>
      </c>
      <c r="F5" s="10">
        <v>1900</v>
      </c>
      <c r="G5" s="10">
        <f t="shared" si="0"/>
        <v>55100</v>
      </c>
      <c r="H5" s="14"/>
      <c r="I5" s="15"/>
    </row>
    <row r="6" s="2" customFormat="1" ht="28" customHeight="1" spans="1:9">
      <c r="A6" s="8">
        <v>4</v>
      </c>
      <c r="B6" s="13"/>
      <c r="C6" s="10" t="s">
        <v>13</v>
      </c>
      <c r="D6" s="10" t="s">
        <v>12</v>
      </c>
      <c r="E6" s="10">
        <v>29</v>
      </c>
      <c r="F6" s="10">
        <v>1900</v>
      </c>
      <c r="G6" s="10">
        <f t="shared" si="0"/>
        <v>55100</v>
      </c>
      <c r="H6" s="14"/>
      <c r="I6" s="15"/>
    </row>
    <row r="7" s="2" customFormat="1" ht="28" customHeight="1" spans="1:9">
      <c r="A7" s="8">
        <v>5</v>
      </c>
      <c r="B7" s="16"/>
      <c r="C7" s="10" t="s">
        <v>13</v>
      </c>
      <c r="D7" s="10" t="s">
        <v>12</v>
      </c>
      <c r="E7" s="10">
        <v>30</v>
      </c>
      <c r="F7" s="10">
        <v>1900</v>
      </c>
      <c r="G7" s="10">
        <f t="shared" si="0"/>
        <v>57000</v>
      </c>
      <c r="H7" s="17"/>
      <c r="I7" s="18"/>
    </row>
    <row r="8" s="3" customFormat="1" ht="28" customHeight="1" spans="1:9">
      <c r="A8" s="8">
        <v>6</v>
      </c>
      <c r="B8" s="10" t="s">
        <v>14</v>
      </c>
      <c r="C8" s="10" t="s">
        <v>15</v>
      </c>
      <c r="D8" s="10" t="s">
        <v>16</v>
      </c>
      <c r="E8" s="10">
        <v>31</v>
      </c>
      <c r="F8" s="19">
        <v>800</v>
      </c>
      <c r="G8" s="10">
        <f t="shared" si="0"/>
        <v>24800</v>
      </c>
      <c r="H8" s="10">
        <v>31</v>
      </c>
      <c r="I8" s="10">
        <f>G8</f>
        <v>24800</v>
      </c>
    </row>
    <row r="9" s="2" customFormat="1" ht="35" customHeight="1" spans="1:9">
      <c r="A9" s="20" t="s">
        <v>17</v>
      </c>
      <c r="B9" s="21"/>
      <c r="C9" s="22"/>
      <c r="D9" s="23"/>
      <c r="E9" s="24">
        <f t="shared" ref="E9:I9" si="1">SUM(E3:E8)</f>
        <v>154</v>
      </c>
      <c r="F9" s="24"/>
      <c r="G9" s="24">
        <f t="shared" si="1"/>
        <v>258500</v>
      </c>
      <c r="H9" s="24">
        <f t="shared" si="1"/>
        <v>154</v>
      </c>
      <c r="I9" s="24">
        <f>I3+I8</f>
        <v>258500</v>
      </c>
    </row>
    <row r="10" s="2" customFormat="1" ht="135" customHeight="1" spans="1:9">
      <c r="A10" s="25" t="s">
        <v>18</v>
      </c>
      <c r="B10" s="25"/>
      <c r="C10" s="25"/>
      <c r="D10" s="25"/>
      <c r="E10" s="25"/>
      <c r="F10" s="25"/>
      <c r="G10" s="25"/>
      <c r="H10" s="25"/>
      <c r="I10" s="25"/>
    </row>
    <row r="11" s="2" customFormat="1" ht="21" customHeight="1" spans="1:9">
      <c r="A11" s="5"/>
      <c r="B11" s="5"/>
      <c r="C11" s="5"/>
      <c r="D11" s="5"/>
      <c r="E11" s="26"/>
      <c r="F11" s="5"/>
      <c r="G11" s="5"/>
      <c r="H11" s="5"/>
      <c r="I11"/>
    </row>
    <row r="12" s="2" customFormat="1" ht="21" customHeight="1" spans="1:9">
      <c r="A12" s="5"/>
      <c r="B12" s="5"/>
      <c r="C12" s="5"/>
      <c r="D12" s="5"/>
      <c r="E12" s="5"/>
      <c r="F12" s="5"/>
      <c r="G12" s="5"/>
      <c r="H12" s="5"/>
      <c r="I12"/>
    </row>
    <row r="13" s="2" customFormat="1" ht="21" customHeight="1" spans="1:9">
      <c r="A13" s="5"/>
      <c r="B13" s="5"/>
      <c r="C13" s="5"/>
      <c r="D13" s="5"/>
      <c r="E13" s="5"/>
      <c r="F13" s="5"/>
      <c r="G13" s="5"/>
      <c r="H13" s="5"/>
      <c r="I13"/>
    </row>
    <row r="14" s="2" customFormat="1" ht="21" customHeight="1" spans="1:9">
      <c r="A14" s="5"/>
      <c r="B14" s="5"/>
      <c r="C14" s="5"/>
      <c r="D14" s="5"/>
      <c r="E14" s="5"/>
      <c r="F14" s="5"/>
      <c r="G14" s="5"/>
      <c r="H14" s="5"/>
      <c r="I14"/>
    </row>
    <row r="15" s="2" customFormat="1" ht="21" customHeight="1" spans="1:9">
      <c r="A15" s="5"/>
      <c r="B15" s="5"/>
      <c r="C15" s="5"/>
      <c r="D15" s="5"/>
      <c r="E15" s="5"/>
      <c r="F15" s="5"/>
      <c r="G15" s="5"/>
      <c r="H15" s="5"/>
      <c r="I15"/>
    </row>
    <row r="16" s="4" customFormat="1" ht="18" customHeight="1" spans="1:9">
      <c r="A16" s="5"/>
      <c r="B16" s="5"/>
      <c r="C16" s="5"/>
      <c r="D16" s="5"/>
      <c r="E16" s="5"/>
      <c r="F16" s="5"/>
      <c r="G16" s="5"/>
      <c r="H16" s="5"/>
      <c r="I16"/>
    </row>
    <row r="17" ht="37" customHeight="1"/>
  </sheetData>
  <mergeCells count="6">
    <mergeCell ref="A1:I1"/>
    <mergeCell ref="A9:D9"/>
    <mergeCell ref="A10:I10"/>
    <mergeCell ref="B3:B7"/>
    <mergeCell ref="H3:H7"/>
    <mergeCell ref="I3:I7"/>
  </mergeCells>
  <pageMargins left="0.590277777777778" right="0.511805555555556" top="1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ftcu</dc:creator>
  <cp:lastModifiedBy>o</cp:lastModifiedBy>
  <dcterms:created xsi:type="dcterms:W3CDTF">2025-03-24T03:21:00Z</dcterms:created>
  <dcterms:modified xsi:type="dcterms:W3CDTF">2026-06-10T01:10:25Z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07A6EDA656894FA39A12CF3EB967E20D_11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