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利息费用补贴" sheetId="1" r:id="rId1"/>
    <sheet name="粮油轮换补贴 " sheetId="2" r:id="rId2"/>
    <sheet name="粮食风险基金" sheetId="9" r:id="rId3"/>
    <sheet name="猪肉储备补贴  " sheetId="3" r:id="rId4"/>
    <sheet name="社会企业储备粮食及生活必需品补贴" sheetId="6" r:id="rId5"/>
    <sheet name="项目文本编制费" sheetId="4" r:id="rId6"/>
    <sheet name="招商引资费 " sheetId="5" r:id="rId7"/>
    <sheet name="增粮项目地方配套" sheetId="8" r:id="rId8"/>
    <sheet name="添福添旺公司贷款贴息" sheetId="7" r:id="rId9"/>
  </sheets>
  <calcPr calcId="144525"/>
</workbook>
</file>

<file path=xl/sharedStrings.xml><?xml version="1.0" encoding="utf-8"?>
<sst xmlns="http://schemas.openxmlformats.org/spreadsheetml/2006/main" count="811" uniqueCount="144">
  <si>
    <t>2021年临泽县本级财政项目支出绩效评价表</t>
  </si>
  <si>
    <t>一、项目名称：县级储备粮油利息费用补贴资金项目</t>
  </si>
  <si>
    <t>二、项目基本情况</t>
  </si>
  <si>
    <t>项目实施单位</t>
  </si>
  <si>
    <t>临泽县发展和改革局</t>
  </si>
  <si>
    <t>主管财政部门</t>
  </si>
  <si>
    <t>临泽县财政局</t>
  </si>
  <si>
    <t>项目负责人</t>
  </si>
  <si>
    <t>张正东</t>
  </si>
  <si>
    <t>联系电话</t>
  </si>
  <si>
    <t>地　址</t>
  </si>
  <si>
    <t>临泽县县府街169号</t>
  </si>
  <si>
    <t>邮编</t>
  </si>
  <si>
    <t>项目类型</t>
  </si>
  <si>
    <r>
      <t>经常性项目（　</t>
    </r>
    <r>
      <rPr>
        <sz val="10"/>
        <color theme="1"/>
        <rFont val="Arial"/>
        <charset val="134"/>
      </rPr>
      <t>√</t>
    </r>
    <r>
      <rPr>
        <sz val="10"/>
        <color theme="1"/>
        <rFont val="宋体"/>
        <charset val="134"/>
      </rPr>
      <t>　</t>
    </r>
    <r>
      <rPr>
        <sz val="10"/>
        <color theme="1"/>
        <rFont val="宋体"/>
        <charset val="134"/>
        <scheme val="minor"/>
      </rPr>
      <t>）　　　　　一次性项目（　　）</t>
    </r>
  </si>
  <si>
    <t>计划投资额（万元）</t>
  </si>
  <si>
    <t>实际到位资金　（万元）</t>
  </si>
  <si>
    <t>实际使用情况（万元）</t>
  </si>
  <si>
    <t>其中：中央财政</t>
  </si>
  <si>
    <t>　　省财政</t>
  </si>
  <si>
    <t>　　　市县财政</t>
  </si>
  <si>
    <t>　其他</t>
  </si>
  <si>
    <t>三、项目自评指标评分</t>
  </si>
  <si>
    <t>一级指标</t>
  </si>
  <si>
    <t>目标　分值</t>
  </si>
  <si>
    <t>二级指标</t>
  </si>
  <si>
    <t>自评得分</t>
  </si>
  <si>
    <t>评分标准</t>
  </si>
  <si>
    <t>投入和管理目标
（根据项目情况各预算单位自行确定分值 ）</t>
  </si>
  <si>
    <t>预算资金到位情况</t>
  </si>
  <si>
    <t>全额到位得满分，否则扣1分。</t>
  </si>
  <si>
    <t>预算执行率</t>
  </si>
  <si>
    <t>财务管理制度健全性</t>
  </si>
  <si>
    <t>无财务管理制度扣1分。</t>
  </si>
  <si>
    <t>财务监控有效性</t>
  </si>
  <si>
    <t>财务监控不到位扣1分。</t>
  </si>
  <si>
    <t>资金使用规范性</t>
  </si>
  <si>
    <t>资金使用不规范不得分。</t>
  </si>
  <si>
    <t>项目管理制度健全性</t>
  </si>
  <si>
    <t>制度不健全扣0.5分</t>
  </si>
  <si>
    <t>政府采购规范性</t>
  </si>
  <si>
    <t>不执行政府采购1次扣0.5分</t>
  </si>
  <si>
    <t>合同管理完备性</t>
  </si>
  <si>
    <t>合同管理不规范扣0.5分</t>
  </si>
  <si>
    <t>项目质量可控性</t>
  </si>
  <si>
    <t>发现质量问题扣0.5分</t>
  </si>
  <si>
    <t>立项依据充分性</t>
  </si>
  <si>
    <t>立项依据缺1项扣0.5分</t>
  </si>
  <si>
    <t>项目立项规范性</t>
  </si>
  <si>
    <t>立项不规范扣0.5分</t>
  </si>
  <si>
    <t>绩效目标合理性</t>
  </si>
  <si>
    <t>绩效目标设置不合理扣1分</t>
  </si>
  <si>
    <r>
      <t>产出目标</t>
    </r>
    <r>
      <rPr>
        <sz val="10"/>
        <color rgb="FF000000"/>
        <rFont val="宋体"/>
        <charset val="134"/>
      </rPr>
      <t xml:space="preserve">
（视项目情况填列，可增减）</t>
    </r>
  </si>
  <si>
    <t>数量指标</t>
  </si>
  <si>
    <t>储备粮油数量达到100%</t>
  </si>
  <si>
    <t>粮油数量达不到100%不得分。</t>
  </si>
  <si>
    <t>质量指标</t>
  </si>
  <si>
    <t>储备粮油质量符合国家粮油质量标准</t>
  </si>
  <si>
    <t>1项指标不达标扣2分</t>
  </si>
  <si>
    <t>时效指标</t>
  </si>
  <si>
    <t>1.保证储备粮油储存安全。</t>
  </si>
  <si>
    <t>发生粮油安全问题不得分。</t>
  </si>
  <si>
    <t>2.及时完成储备粮油轮换。</t>
  </si>
  <si>
    <t>不按规定轮换不得分。</t>
  </si>
  <si>
    <t xml:space="preserve">效果目标
</t>
  </si>
  <si>
    <t>经济效益</t>
  </si>
  <si>
    <t>经济效益良好得满分。</t>
  </si>
  <si>
    <t>社会效益</t>
  </si>
  <si>
    <t>社会效益良好得满分。</t>
  </si>
  <si>
    <t>生态效益</t>
  </si>
  <si>
    <t>生态效益良好得满分。</t>
  </si>
  <si>
    <t>社会公众或服务对象满意度</t>
  </si>
  <si>
    <t>满意度每降低5%扣1分。</t>
  </si>
  <si>
    <t xml:space="preserve">影响力目标
</t>
  </si>
  <si>
    <t>1.应急处置机制建立情况</t>
  </si>
  <si>
    <t>应急处置机制问题扣1-2分。</t>
  </si>
  <si>
    <t>2.跟踪反馈机制健全性</t>
  </si>
  <si>
    <t>跟踪反馈机制不健全扣2分。</t>
  </si>
  <si>
    <t>合计</t>
  </si>
  <si>
    <t>自评等次</t>
  </si>
  <si>
    <t>优等</t>
  </si>
  <si>
    <t>　　项目单位负责人（签字并盖章）</t>
  </si>
  <si>
    <t>一、项目名称：县级储备粮油轮换价差补贴</t>
  </si>
  <si>
    <r>
      <rPr>
        <sz val="11"/>
        <color theme="1"/>
        <rFont val="宋体"/>
        <charset val="134"/>
        <scheme val="minor"/>
      </rPr>
      <t>经常性项目（　</t>
    </r>
    <r>
      <rPr>
        <sz val="11"/>
        <color theme="1"/>
        <rFont val="Arial"/>
        <charset val="134"/>
      </rPr>
      <t>√</t>
    </r>
    <r>
      <rPr>
        <sz val="11"/>
        <color theme="1"/>
        <rFont val="宋体"/>
        <charset val="134"/>
      </rPr>
      <t>　</t>
    </r>
    <r>
      <rPr>
        <sz val="11"/>
        <color theme="1"/>
        <rFont val="宋体"/>
        <charset val="134"/>
        <scheme val="minor"/>
      </rPr>
      <t>）　　　　　一次性项目（　　）</t>
    </r>
  </si>
  <si>
    <r>
      <rPr>
        <b/>
        <sz val="10"/>
        <color rgb="FF000000"/>
        <rFont val="宋体"/>
        <charset val="134"/>
      </rPr>
      <t>产出目标</t>
    </r>
    <r>
      <rPr>
        <sz val="10"/>
        <color rgb="FF000000"/>
        <rFont val="宋体"/>
        <charset val="134"/>
      </rPr>
      <t xml:space="preserve">
（视项目情况填列，可增减）</t>
    </r>
  </si>
  <si>
    <t>一、项目名称：临泽县粮食风险基金</t>
  </si>
  <si>
    <t>自评   得分</t>
  </si>
  <si>
    <t>足额建立粮食风险基金</t>
  </si>
  <si>
    <t>达到95%得满分。</t>
  </si>
  <si>
    <t>完成项目财政评审评审</t>
  </si>
  <si>
    <t>评审合格率达到95%得满分。</t>
  </si>
  <si>
    <t>按合同规定完成项目建设任务</t>
  </si>
  <si>
    <t>项目建设超期扣1-2分</t>
  </si>
  <si>
    <t>跟踪反馈机制健全性</t>
  </si>
  <si>
    <t>跟踪反馈机制不健全扣1分。</t>
  </si>
  <si>
    <t>一、项目名称：县级储备肉类利息费用、轮换价差补贴</t>
  </si>
  <si>
    <t>自评  
得分</t>
  </si>
  <si>
    <t>投入和管理目标（根据项目情况各预算单位自行确定分值 ）</t>
  </si>
  <si>
    <t>落实储备猪肉数量达100%</t>
  </si>
  <si>
    <t>未按时完成储备任务，按比例扣分。</t>
  </si>
  <si>
    <t>质量符合国家食品质量标准</t>
  </si>
  <si>
    <t>1.保证储备猪肉储存安全。</t>
  </si>
  <si>
    <t>发生安全问题不得分。</t>
  </si>
  <si>
    <t>2.及时完成储备猪肉轮换。</t>
  </si>
  <si>
    <t>一、项目名称：社会企业储备粮食及生活必需品补贴</t>
  </si>
  <si>
    <t>自评  得分</t>
  </si>
  <si>
    <t>储备物资数量达到100%</t>
  </si>
  <si>
    <t>物资数量达不到80%不得分。</t>
  </si>
  <si>
    <t>储备物资质量符合国家粮油和食品质量标准</t>
  </si>
  <si>
    <t>1.保证储备物资储存安全。</t>
  </si>
  <si>
    <t>发生物资安全问题不得分。</t>
  </si>
  <si>
    <t>2.及时完成储备物资轮换。</t>
  </si>
  <si>
    <t>一、项目名称：项目文本编制费</t>
  </si>
  <si>
    <t>项目可研编制投资额可控性</t>
  </si>
  <si>
    <t>可控性达到95%得满分。</t>
  </si>
  <si>
    <t>完成计划项目可研编制数量</t>
  </si>
  <si>
    <t>少一个项目扣0.5分。</t>
  </si>
  <si>
    <t>项目可研编制文本评审合格率</t>
  </si>
  <si>
    <t>项目可研编制及时性</t>
  </si>
  <si>
    <t>项目可研编制超时1个扣0.5分</t>
  </si>
  <si>
    <t>一、项目名称：招商引资及兰洽会经费</t>
  </si>
  <si>
    <t>目标　　分值</t>
  </si>
  <si>
    <t>产出目标
（视项目情况填列，可增减）</t>
  </si>
  <si>
    <t>年度完成投资总额度</t>
  </si>
  <si>
    <t>按计划完成总投资得满分</t>
  </si>
  <si>
    <t>相比上年度新增投资额度</t>
  </si>
  <si>
    <t>投资额每增或减5%，增或减0.5分</t>
  </si>
  <si>
    <t>新增签约项目数</t>
  </si>
  <si>
    <t>新增签约项目1个加1分</t>
  </si>
  <si>
    <t>新增开工项目数</t>
  </si>
  <si>
    <t>新增开工项目1个加1分</t>
  </si>
  <si>
    <t>新增签约项目未执行比例</t>
  </si>
  <si>
    <t>新增签约项目未执行比例每增加10%扣0.5分</t>
  </si>
  <si>
    <t>原有开工项目停工比例</t>
  </si>
  <si>
    <t>原有开工项目停工比例每增加10%扣0.5分</t>
  </si>
  <si>
    <t>签约项目开工率</t>
  </si>
  <si>
    <t>签约项目开工率每降低10%扣0.5分</t>
  </si>
  <si>
    <t>招商引资长效管理机制建立情况</t>
  </si>
  <si>
    <t>招商引资长效管理机制不健全扣1分</t>
  </si>
  <si>
    <t>签约项目信息化管理程度</t>
  </si>
  <si>
    <t>签约项目信息化管理程度达不到95%以上扣1分</t>
  </si>
  <si>
    <t>一、项目名称：新增粮食生产能力建设项目地方配套</t>
  </si>
  <si>
    <t>完成工程建设任务数量</t>
  </si>
  <si>
    <t>一、项目名称：添旺添福生物科技公司贷款贴息补助资金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</si>
</sst>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9" borderId="18" applyNumberFormat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29" fillId="22" borderId="20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31" fontId="1" fillId="0" borderId="10" xfId="0" applyNumberFormat="1" applyFont="1" applyBorder="1" applyAlignment="1">
      <alignment vertical="center"/>
    </xf>
    <xf numFmtId="31" fontId="1" fillId="0" borderId="11" xfId="0" applyNumberFormat="1" applyFont="1" applyBorder="1" applyAlignment="1">
      <alignment vertical="center"/>
    </xf>
    <xf numFmtId="31" fontId="1" fillId="0" borderId="1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31" fontId="1" fillId="0" borderId="1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48" applyFont="1" applyFill="1" applyBorder="1" applyAlignment="1">
      <alignment horizontal="left" vertical="center" shrinkToFit="1"/>
    </xf>
    <xf numFmtId="0" fontId="7" fillId="0" borderId="3" xfId="48" applyFont="1" applyFill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/>
    </xf>
    <xf numFmtId="0" fontId="7" fillId="0" borderId="2" xfId="48" applyFont="1" applyFill="1" applyBorder="1" applyAlignment="1">
      <alignment horizontal="left" vertical="center" wrapText="1"/>
    </xf>
    <xf numFmtId="0" fontId="7" fillId="0" borderId="3" xfId="48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7" fillId="0" borderId="7" xfId="48" applyFont="1" applyFill="1" applyBorder="1" applyAlignment="1">
      <alignment horizontal="left" vertical="center" shrinkToFit="1"/>
    </xf>
    <xf numFmtId="0" fontId="7" fillId="0" borderId="7" xfId="48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1" fontId="0" fillId="0" borderId="10" xfId="0" applyNumberFormat="1" applyBorder="1" applyAlignment="1">
      <alignment vertical="center"/>
    </xf>
    <xf numFmtId="31" fontId="0" fillId="0" borderId="11" xfId="0" applyNumberFormat="1" applyBorder="1" applyAlignment="1">
      <alignment vertical="center"/>
    </xf>
    <xf numFmtId="31" fontId="0" fillId="0" borderId="11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31" fontId="0" fillId="0" borderId="13" xfId="0" applyNumberForma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6 2 2" xfId="48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topLeftCell="A5" workbookViewId="0">
      <selection activeCell="K20" sqref="K20"/>
    </sheetView>
  </sheetViews>
  <sheetFormatPr defaultColWidth="8.89166666666667" defaultRowHeight="13.5"/>
  <cols>
    <col min="1" max="1" width="12.775" customWidth="1"/>
    <col min="2" max="2" width="5.625" customWidth="1"/>
    <col min="3" max="3" width="7.89166666666667" customWidth="1"/>
    <col min="4" max="4" width="21.3333333333333" customWidth="1"/>
    <col min="5" max="5" width="7.225" customWidth="1"/>
    <col min="6" max="6" width="8.775" customWidth="1"/>
    <col min="8" max="8" width="9.625" customWidth="1"/>
    <col min="9" max="9" width="7.25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1" customHeight="1"/>
    <row r="3" ht="18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18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ht="18" customHeight="1" spans="1:9">
      <c r="A5" s="4" t="s">
        <v>3</v>
      </c>
      <c r="B5" s="5" t="s">
        <v>4</v>
      </c>
      <c r="C5" s="6"/>
      <c r="D5" s="6"/>
      <c r="E5" s="7" t="s">
        <v>5</v>
      </c>
      <c r="F5" s="8"/>
      <c r="G5" s="5" t="s">
        <v>6</v>
      </c>
      <c r="H5" s="6"/>
      <c r="I5" s="6"/>
    </row>
    <row r="6" ht="18" customHeight="1" spans="1:9">
      <c r="A6" s="4" t="s">
        <v>7</v>
      </c>
      <c r="B6" s="5" t="s">
        <v>8</v>
      </c>
      <c r="C6" s="6"/>
      <c r="D6" s="6"/>
      <c r="E6" s="5" t="s">
        <v>9</v>
      </c>
      <c r="F6" s="6"/>
      <c r="G6" s="6">
        <v>13993608628</v>
      </c>
      <c r="H6" s="6"/>
      <c r="I6" s="6"/>
    </row>
    <row r="7" ht="18" customHeight="1" spans="1:9">
      <c r="A7" s="9" t="s">
        <v>10</v>
      </c>
      <c r="B7" s="5" t="s">
        <v>11</v>
      </c>
      <c r="C7" s="6"/>
      <c r="D7" s="6"/>
      <c r="E7" s="6"/>
      <c r="F7" s="6"/>
      <c r="G7" s="5" t="s">
        <v>12</v>
      </c>
      <c r="H7" s="6">
        <v>734200</v>
      </c>
      <c r="I7" s="6"/>
    </row>
    <row r="8" ht="18" customHeight="1" spans="1:9">
      <c r="A8" s="4" t="s">
        <v>13</v>
      </c>
      <c r="B8" s="5" t="s">
        <v>14</v>
      </c>
      <c r="C8" s="6"/>
      <c r="D8" s="6"/>
      <c r="E8" s="6"/>
      <c r="F8" s="6"/>
      <c r="G8" s="6"/>
      <c r="H8" s="6"/>
      <c r="I8" s="6"/>
    </row>
    <row r="9" ht="18" customHeight="1" spans="1:9">
      <c r="A9" s="7" t="s">
        <v>15</v>
      </c>
      <c r="B9" s="8"/>
      <c r="C9" s="10">
        <f>C10+C11+C12+C13</f>
        <v>127.26</v>
      </c>
      <c r="D9" s="7" t="s">
        <v>16</v>
      </c>
      <c r="E9" s="8"/>
      <c r="F9" s="10">
        <v>127.26</v>
      </c>
      <c r="G9" s="11" t="s">
        <v>17</v>
      </c>
      <c r="H9" s="11"/>
      <c r="I9" s="10">
        <v>127.26</v>
      </c>
    </row>
    <row r="10" ht="19" customHeight="1" spans="1:9">
      <c r="A10" s="5" t="s">
        <v>18</v>
      </c>
      <c r="B10" s="6"/>
      <c r="C10" s="10"/>
      <c r="D10" s="5" t="s">
        <v>18</v>
      </c>
      <c r="E10" s="6"/>
      <c r="F10" s="10"/>
      <c r="G10" s="5" t="s">
        <v>18</v>
      </c>
      <c r="H10" s="6"/>
      <c r="I10" s="10"/>
    </row>
    <row r="11" ht="19" customHeight="1" spans="1:9">
      <c r="A11" s="5" t="s">
        <v>19</v>
      </c>
      <c r="B11" s="6"/>
      <c r="C11" s="10"/>
      <c r="D11" s="5" t="s">
        <v>19</v>
      </c>
      <c r="E11" s="6"/>
      <c r="F11" s="10"/>
      <c r="G11" s="5" t="s">
        <v>19</v>
      </c>
      <c r="H11" s="6"/>
      <c r="I11" s="10"/>
    </row>
    <row r="12" ht="19" customHeight="1" spans="1:9">
      <c r="A12" s="5" t="s">
        <v>20</v>
      </c>
      <c r="B12" s="6"/>
      <c r="C12" s="10">
        <v>127.26</v>
      </c>
      <c r="D12" s="5" t="s">
        <v>20</v>
      </c>
      <c r="E12" s="6"/>
      <c r="F12" s="10">
        <v>127.26</v>
      </c>
      <c r="G12" s="5" t="s">
        <v>20</v>
      </c>
      <c r="H12" s="6"/>
      <c r="I12" s="10">
        <v>127.26</v>
      </c>
    </row>
    <row r="13" ht="19" customHeight="1" spans="1:9">
      <c r="A13" s="5" t="s">
        <v>21</v>
      </c>
      <c r="B13" s="6"/>
      <c r="C13" s="10"/>
      <c r="D13" s="5" t="s">
        <v>21</v>
      </c>
      <c r="E13" s="6"/>
      <c r="F13" s="10"/>
      <c r="G13" s="5" t="s">
        <v>21</v>
      </c>
      <c r="H13" s="6"/>
      <c r="I13" s="10"/>
    </row>
    <row r="14" ht="19" customHeight="1" spans="1:9">
      <c r="A14" s="3" t="s">
        <v>22</v>
      </c>
      <c r="B14" s="3"/>
      <c r="C14" s="3"/>
      <c r="D14" s="3"/>
      <c r="E14" s="3"/>
      <c r="F14" s="3"/>
      <c r="G14" s="3"/>
      <c r="H14" s="3"/>
      <c r="I14" s="3"/>
    </row>
    <row r="15" ht="25" customHeight="1" spans="1:9">
      <c r="A15" s="12" t="s">
        <v>23</v>
      </c>
      <c r="B15" s="13" t="s">
        <v>24</v>
      </c>
      <c r="C15" s="12" t="s">
        <v>25</v>
      </c>
      <c r="D15" s="12"/>
      <c r="E15" s="12" t="s">
        <v>24</v>
      </c>
      <c r="F15" s="93" t="s">
        <v>26</v>
      </c>
      <c r="G15" s="15" t="s">
        <v>27</v>
      </c>
      <c r="H15" s="16"/>
      <c r="I15" s="34"/>
    </row>
    <row r="16" ht="18" customHeight="1" spans="1:9">
      <c r="A16" s="17" t="s">
        <v>28</v>
      </c>
      <c r="B16" s="6">
        <v>32</v>
      </c>
      <c r="C16" s="18" t="s">
        <v>29</v>
      </c>
      <c r="D16" s="18"/>
      <c r="E16" s="18">
        <v>5</v>
      </c>
      <c r="F16" s="6">
        <v>5</v>
      </c>
      <c r="G16" s="19" t="s">
        <v>30</v>
      </c>
      <c r="H16" s="20"/>
      <c r="I16" s="41"/>
    </row>
    <row r="17" ht="18" customHeight="1" spans="1:9">
      <c r="A17" s="21"/>
      <c r="B17" s="6"/>
      <c r="C17" s="18" t="s">
        <v>31</v>
      </c>
      <c r="D17" s="18"/>
      <c r="E17" s="22">
        <v>1</v>
      </c>
      <c r="F17" s="23">
        <v>1</v>
      </c>
      <c r="G17" s="19"/>
      <c r="H17" s="20"/>
      <c r="I17" s="41"/>
    </row>
    <row r="18" ht="18" customHeight="1" spans="1:9">
      <c r="A18" s="21"/>
      <c r="B18" s="6"/>
      <c r="C18" s="18" t="s">
        <v>32</v>
      </c>
      <c r="D18" s="18"/>
      <c r="E18" s="18">
        <v>3</v>
      </c>
      <c r="F18" s="18">
        <v>3</v>
      </c>
      <c r="G18" s="19" t="s">
        <v>33</v>
      </c>
      <c r="H18" s="20"/>
      <c r="I18" s="41"/>
    </row>
    <row r="19" ht="18" customHeight="1" spans="1:9">
      <c r="A19" s="21"/>
      <c r="B19" s="6"/>
      <c r="C19" s="18" t="s">
        <v>34</v>
      </c>
      <c r="D19" s="18"/>
      <c r="E19" s="18">
        <v>3</v>
      </c>
      <c r="F19" s="18">
        <v>3</v>
      </c>
      <c r="G19" s="19" t="s">
        <v>35</v>
      </c>
      <c r="H19" s="20"/>
      <c r="I19" s="41"/>
    </row>
    <row r="20" ht="18" customHeight="1" spans="1:9">
      <c r="A20" s="21"/>
      <c r="B20" s="6"/>
      <c r="C20" s="18" t="s">
        <v>36</v>
      </c>
      <c r="D20" s="18"/>
      <c r="E20" s="18">
        <v>3</v>
      </c>
      <c r="F20" s="18">
        <v>3</v>
      </c>
      <c r="G20" s="19" t="s">
        <v>37</v>
      </c>
      <c r="H20" s="20"/>
      <c r="I20" s="41"/>
    </row>
    <row r="21" ht="18" customHeight="1" spans="1:9">
      <c r="A21" s="21"/>
      <c r="B21" s="6"/>
      <c r="C21" s="18" t="s">
        <v>38</v>
      </c>
      <c r="D21" s="18"/>
      <c r="E21" s="18">
        <v>3</v>
      </c>
      <c r="F21" s="18">
        <v>3</v>
      </c>
      <c r="G21" s="19" t="s">
        <v>39</v>
      </c>
      <c r="H21" s="20"/>
      <c r="I21" s="41"/>
    </row>
    <row r="22" ht="18" customHeight="1" spans="1:9">
      <c r="A22" s="21"/>
      <c r="B22" s="6"/>
      <c r="C22" s="18" t="s">
        <v>40</v>
      </c>
      <c r="D22" s="18"/>
      <c r="E22" s="18">
        <v>2</v>
      </c>
      <c r="F22" s="18">
        <v>2</v>
      </c>
      <c r="G22" s="19" t="s">
        <v>41</v>
      </c>
      <c r="H22" s="20"/>
      <c r="I22" s="41"/>
    </row>
    <row r="23" ht="18" customHeight="1" spans="1:9">
      <c r="A23" s="21"/>
      <c r="B23" s="6"/>
      <c r="C23" s="18" t="s">
        <v>42</v>
      </c>
      <c r="D23" s="18"/>
      <c r="E23" s="18">
        <v>2</v>
      </c>
      <c r="F23" s="18">
        <v>2</v>
      </c>
      <c r="G23" s="19" t="s">
        <v>43</v>
      </c>
      <c r="H23" s="20"/>
      <c r="I23" s="41"/>
    </row>
    <row r="24" ht="18" customHeight="1" spans="1:9">
      <c r="A24" s="21"/>
      <c r="B24" s="6"/>
      <c r="C24" s="18" t="s">
        <v>44</v>
      </c>
      <c r="D24" s="18"/>
      <c r="E24" s="18">
        <v>2</v>
      </c>
      <c r="F24" s="18">
        <v>2</v>
      </c>
      <c r="G24" s="19" t="s">
        <v>45</v>
      </c>
      <c r="H24" s="20"/>
      <c r="I24" s="41"/>
    </row>
    <row r="25" ht="18" customHeight="1" spans="1:9">
      <c r="A25" s="21"/>
      <c r="B25" s="6"/>
      <c r="C25" s="18" t="s">
        <v>46</v>
      </c>
      <c r="D25" s="18"/>
      <c r="E25" s="18">
        <v>3</v>
      </c>
      <c r="F25" s="18">
        <v>3</v>
      </c>
      <c r="G25" s="19" t="s">
        <v>47</v>
      </c>
      <c r="H25" s="20"/>
      <c r="I25" s="41"/>
    </row>
    <row r="26" ht="18" customHeight="1" spans="1:9">
      <c r="A26" s="21"/>
      <c r="B26" s="6"/>
      <c r="C26" s="18" t="s">
        <v>48</v>
      </c>
      <c r="D26" s="18"/>
      <c r="E26" s="18">
        <v>3</v>
      </c>
      <c r="F26" s="18">
        <v>3</v>
      </c>
      <c r="G26" s="19" t="s">
        <v>49</v>
      </c>
      <c r="H26" s="20"/>
      <c r="I26" s="41"/>
    </row>
    <row r="27" ht="18" customHeight="1" spans="1:9">
      <c r="A27" s="24"/>
      <c r="B27" s="6"/>
      <c r="C27" s="18" t="s">
        <v>50</v>
      </c>
      <c r="D27" s="18"/>
      <c r="E27" s="18">
        <v>3</v>
      </c>
      <c r="F27" s="18">
        <v>2.5</v>
      </c>
      <c r="G27" s="19" t="s">
        <v>51</v>
      </c>
      <c r="H27" s="20"/>
      <c r="I27" s="41"/>
    </row>
    <row r="28" ht="18" customHeight="1" spans="1:9">
      <c r="A28" s="25" t="s">
        <v>52</v>
      </c>
      <c r="B28" s="6">
        <v>28</v>
      </c>
      <c r="C28" s="18" t="s">
        <v>53</v>
      </c>
      <c r="D28" s="29" t="s">
        <v>54</v>
      </c>
      <c r="E28" s="18">
        <v>10</v>
      </c>
      <c r="F28" s="18">
        <v>10</v>
      </c>
      <c r="G28" s="19" t="s">
        <v>55</v>
      </c>
      <c r="H28" s="20"/>
      <c r="I28" s="41"/>
    </row>
    <row r="29" ht="24" customHeight="1" spans="1:9">
      <c r="A29" s="18"/>
      <c r="B29" s="6"/>
      <c r="C29" s="18" t="s">
        <v>56</v>
      </c>
      <c r="D29" s="29" t="s">
        <v>57</v>
      </c>
      <c r="E29" s="18">
        <v>8</v>
      </c>
      <c r="F29" s="18">
        <v>8</v>
      </c>
      <c r="G29" s="19" t="s">
        <v>58</v>
      </c>
      <c r="H29" s="20"/>
      <c r="I29" s="41"/>
    </row>
    <row r="30" ht="18" customHeight="1" spans="1:9">
      <c r="A30" s="18"/>
      <c r="B30" s="6"/>
      <c r="C30" s="18" t="s">
        <v>59</v>
      </c>
      <c r="D30" s="29" t="s">
        <v>60</v>
      </c>
      <c r="E30" s="18">
        <v>5</v>
      </c>
      <c r="F30" s="18">
        <v>5</v>
      </c>
      <c r="G30" s="19" t="s">
        <v>61</v>
      </c>
      <c r="H30" s="20"/>
      <c r="I30" s="41"/>
    </row>
    <row r="31" ht="18" customHeight="1" spans="1:9">
      <c r="A31" s="18"/>
      <c r="B31" s="6"/>
      <c r="C31" s="18"/>
      <c r="D31" s="29" t="s">
        <v>62</v>
      </c>
      <c r="E31" s="18">
        <v>5</v>
      </c>
      <c r="F31" s="18">
        <v>5</v>
      </c>
      <c r="G31" s="19" t="s">
        <v>63</v>
      </c>
      <c r="H31" s="20"/>
      <c r="I31" s="41"/>
    </row>
    <row r="32" ht="18" customHeight="1" spans="1:9">
      <c r="A32" s="25" t="s">
        <v>64</v>
      </c>
      <c r="B32" s="6">
        <v>30</v>
      </c>
      <c r="C32" s="18" t="s">
        <v>65</v>
      </c>
      <c r="D32" s="18"/>
      <c r="E32" s="18">
        <v>7</v>
      </c>
      <c r="F32" s="18">
        <v>7</v>
      </c>
      <c r="G32" s="19" t="s">
        <v>66</v>
      </c>
      <c r="H32" s="20"/>
      <c r="I32" s="41"/>
    </row>
    <row r="33" ht="18" customHeight="1" spans="1:9">
      <c r="A33" s="25"/>
      <c r="B33" s="6"/>
      <c r="C33" s="18" t="s">
        <v>67</v>
      </c>
      <c r="D33" s="18"/>
      <c r="E33" s="18">
        <v>8</v>
      </c>
      <c r="F33" s="18">
        <v>8</v>
      </c>
      <c r="G33" s="19" t="s">
        <v>68</v>
      </c>
      <c r="H33" s="20"/>
      <c r="I33" s="41"/>
    </row>
    <row r="34" ht="18" customHeight="1" spans="1:9">
      <c r="A34" s="25"/>
      <c r="B34" s="6"/>
      <c r="C34" s="18" t="s">
        <v>69</v>
      </c>
      <c r="D34" s="18"/>
      <c r="E34" s="18">
        <v>7</v>
      </c>
      <c r="F34" s="18">
        <v>7</v>
      </c>
      <c r="G34" s="19" t="s">
        <v>70</v>
      </c>
      <c r="H34" s="20"/>
      <c r="I34" s="41"/>
    </row>
    <row r="35" ht="18" customHeight="1" spans="1:9">
      <c r="A35" s="25"/>
      <c r="B35" s="6"/>
      <c r="C35" s="18" t="s">
        <v>71</v>
      </c>
      <c r="D35" s="18"/>
      <c r="E35" s="18">
        <v>8</v>
      </c>
      <c r="F35" s="18">
        <v>8</v>
      </c>
      <c r="G35" s="19" t="s">
        <v>72</v>
      </c>
      <c r="H35" s="20"/>
      <c r="I35" s="41"/>
    </row>
    <row r="36" ht="18" customHeight="1" spans="1:9">
      <c r="A36" s="25" t="s">
        <v>73</v>
      </c>
      <c r="B36" s="6">
        <v>10</v>
      </c>
      <c r="C36" s="29" t="s">
        <v>74</v>
      </c>
      <c r="D36" s="29"/>
      <c r="E36" s="18">
        <v>5</v>
      </c>
      <c r="F36" s="18">
        <v>4</v>
      </c>
      <c r="G36" s="19" t="s">
        <v>75</v>
      </c>
      <c r="H36" s="20"/>
      <c r="I36" s="41"/>
    </row>
    <row r="37" ht="18" customHeight="1" spans="1:9">
      <c r="A37" s="25"/>
      <c r="B37" s="6"/>
      <c r="C37" s="29" t="s">
        <v>76</v>
      </c>
      <c r="D37" s="29"/>
      <c r="E37" s="18">
        <v>5</v>
      </c>
      <c r="F37" s="18">
        <v>4.5</v>
      </c>
      <c r="G37" s="19" t="s">
        <v>77</v>
      </c>
      <c r="H37" s="20"/>
      <c r="I37" s="41"/>
    </row>
    <row r="38" ht="18" customHeight="1" spans="1:9">
      <c r="A38" s="4" t="s">
        <v>78</v>
      </c>
      <c r="B38" s="6">
        <f>SUM(B16:B37)</f>
        <v>100</v>
      </c>
      <c r="C38" s="10"/>
      <c r="D38" s="10"/>
      <c r="E38" s="6">
        <v>100</v>
      </c>
      <c r="F38" s="6">
        <f>SUM(F18:F37)+F16</f>
        <v>98</v>
      </c>
      <c r="G38" s="32"/>
      <c r="H38" s="33"/>
      <c r="I38" s="42"/>
    </row>
    <row r="39" ht="18" customHeight="1" spans="1:9">
      <c r="A39" s="15" t="s">
        <v>79</v>
      </c>
      <c r="B39" s="16"/>
      <c r="C39" s="16"/>
      <c r="D39" s="16"/>
      <c r="E39" s="34"/>
      <c r="F39" s="15" t="s">
        <v>80</v>
      </c>
      <c r="G39" s="16"/>
      <c r="H39" s="16"/>
      <c r="I39" s="34"/>
    </row>
    <row r="40" ht="37" customHeight="1" spans="1:9">
      <c r="A40" s="35" t="s">
        <v>81</v>
      </c>
      <c r="B40" s="36"/>
      <c r="C40" s="36"/>
      <c r="D40" s="36"/>
      <c r="E40" s="36"/>
      <c r="F40" s="36"/>
      <c r="G40" s="36"/>
      <c r="H40" s="36"/>
      <c r="I40" s="43"/>
    </row>
    <row r="41" ht="18" customHeight="1" spans="1:9">
      <c r="A41" s="37"/>
      <c r="B41" s="38"/>
      <c r="C41" s="38"/>
      <c r="D41" s="38"/>
      <c r="E41" s="38"/>
      <c r="F41" s="38"/>
      <c r="G41" s="39">
        <v>44586</v>
      </c>
      <c r="H41" s="39"/>
      <c r="I41" s="44"/>
    </row>
  </sheetData>
  <mergeCells count="84">
    <mergeCell ref="A1:I1"/>
    <mergeCell ref="A3:I3"/>
    <mergeCell ref="A4:I4"/>
    <mergeCell ref="B5:D5"/>
    <mergeCell ref="E5:F5"/>
    <mergeCell ref="G5:I5"/>
    <mergeCell ref="B6:D6"/>
    <mergeCell ref="E6:F6"/>
    <mergeCell ref="G6:I6"/>
    <mergeCell ref="B7:F7"/>
    <mergeCell ref="H7:I7"/>
    <mergeCell ref="B8:I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G28:I28"/>
    <mergeCell ref="G29:I29"/>
    <mergeCell ref="G30:I30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G38:I38"/>
    <mergeCell ref="A39:E39"/>
    <mergeCell ref="F39:I39"/>
    <mergeCell ref="A40:I40"/>
    <mergeCell ref="G41:I41"/>
    <mergeCell ref="A16:A27"/>
    <mergeCell ref="A28:A31"/>
    <mergeCell ref="A32:A35"/>
    <mergeCell ref="A36:A37"/>
    <mergeCell ref="B16:B27"/>
    <mergeCell ref="B28:B31"/>
    <mergeCell ref="B32:B35"/>
    <mergeCell ref="B36:B37"/>
    <mergeCell ref="C30:C31"/>
  </mergeCells>
  <printOptions horizontalCentered="1"/>
  <pageMargins left="0.472222222222222" right="0.393055555555556" top="0.511805555555556" bottom="0.409027777777778" header="0.5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0" workbookViewId="0">
      <selection activeCell="G9" sqref="G9:H9"/>
    </sheetView>
  </sheetViews>
  <sheetFormatPr defaultColWidth="8.89166666666667" defaultRowHeight="13.5"/>
  <cols>
    <col min="1" max="1" width="12.775" customWidth="1"/>
    <col min="2" max="2" width="6.225" customWidth="1"/>
    <col min="3" max="3" width="7.89166666666667" customWidth="1"/>
    <col min="4" max="4" width="21.3333333333333" customWidth="1"/>
    <col min="5" max="5" width="7.225" customWidth="1"/>
    <col min="6" max="6" width="8.775" customWidth="1"/>
    <col min="8" max="8" width="8" customWidth="1"/>
    <col min="9" max="9" width="7.375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" customHeight="1"/>
    <row r="3" ht="19" customHeight="1" spans="1:9">
      <c r="A3" s="66" t="s">
        <v>82</v>
      </c>
      <c r="B3" s="66"/>
      <c r="C3" s="66"/>
      <c r="D3" s="66"/>
      <c r="E3" s="66"/>
      <c r="F3" s="66"/>
      <c r="G3" s="66"/>
      <c r="H3" s="66"/>
      <c r="I3" s="66"/>
    </row>
    <row r="4" ht="19" customHeight="1" spans="1:9">
      <c r="A4" s="66" t="s">
        <v>2</v>
      </c>
      <c r="B4" s="66"/>
      <c r="C4" s="66"/>
      <c r="D4" s="66"/>
      <c r="E4" s="66"/>
      <c r="F4" s="66"/>
      <c r="G4" s="66"/>
      <c r="H4" s="66"/>
      <c r="I4" s="66"/>
    </row>
    <row r="5" ht="19" customHeight="1" spans="1:9">
      <c r="A5" s="67" t="s">
        <v>3</v>
      </c>
      <c r="B5" s="68" t="s">
        <v>4</v>
      </c>
      <c r="C5" s="68"/>
      <c r="D5" s="68"/>
      <c r="E5" s="69" t="s">
        <v>5</v>
      </c>
      <c r="F5" s="69"/>
      <c r="G5" s="68" t="s">
        <v>6</v>
      </c>
      <c r="H5" s="68"/>
      <c r="I5" s="68"/>
    </row>
    <row r="6" ht="19" customHeight="1" spans="1:9">
      <c r="A6" s="67" t="s">
        <v>7</v>
      </c>
      <c r="B6" s="68" t="s">
        <v>8</v>
      </c>
      <c r="C6" s="68"/>
      <c r="D6" s="68"/>
      <c r="E6" s="68" t="s">
        <v>9</v>
      </c>
      <c r="F6" s="68"/>
      <c r="G6" s="68">
        <v>13993608628</v>
      </c>
      <c r="H6" s="68"/>
      <c r="I6" s="68"/>
    </row>
    <row r="7" ht="19" customHeight="1" spans="1:9">
      <c r="A7" s="70" t="s">
        <v>10</v>
      </c>
      <c r="B7" s="68" t="s">
        <v>11</v>
      </c>
      <c r="C7" s="68"/>
      <c r="D7" s="68"/>
      <c r="E7" s="68"/>
      <c r="F7" s="68"/>
      <c r="G7" s="68" t="s">
        <v>12</v>
      </c>
      <c r="H7" s="68">
        <v>734200</v>
      </c>
      <c r="I7" s="68"/>
    </row>
    <row r="8" ht="19" customHeight="1" spans="1:9">
      <c r="A8" s="67" t="s">
        <v>13</v>
      </c>
      <c r="B8" s="71" t="s">
        <v>83</v>
      </c>
      <c r="C8" s="68"/>
      <c r="D8" s="68"/>
      <c r="E8" s="68"/>
      <c r="F8" s="68"/>
      <c r="G8" s="68"/>
      <c r="H8" s="68"/>
      <c r="I8" s="68"/>
    </row>
    <row r="9" ht="22" customHeight="1" spans="1:9">
      <c r="A9" s="69" t="s">
        <v>15</v>
      </c>
      <c r="B9" s="69"/>
      <c r="C9" s="67">
        <v>47.37</v>
      </c>
      <c r="D9" s="69" t="s">
        <v>16</v>
      </c>
      <c r="E9" s="69"/>
      <c r="F9" s="67">
        <v>47.37</v>
      </c>
      <c r="G9" s="72" t="s">
        <v>17</v>
      </c>
      <c r="H9" s="72"/>
      <c r="I9" s="67">
        <v>47.37</v>
      </c>
    </row>
    <row r="10" ht="19" customHeight="1" spans="1:9">
      <c r="A10" s="68" t="s">
        <v>18</v>
      </c>
      <c r="B10" s="68"/>
      <c r="C10" s="67"/>
      <c r="D10" s="68" t="s">
        <v>18</v>
      </c>
      <c r="E10" s="68"/>
      <c r="F10" s="67"/>
      <c r="G10" s="68" t="s">
        <v>18</v>
      </c>
      <c r="H10" s="68"/>
      <c r="I10" s="67"/>
    </row>
    <row r="11" ht="19" customHeight="1" spans="1:9">
      <c r="A11" s="68" t="s">
        <v>19</v>
      </c>
      <c r="B11" s="68"/>
      <c r="C11" s="67"/>
      <c r="D11" s="68" t="s">
        <v>19</v>
      </c>
      <c r="E11" s="68"/>
      <c r="F11" s="67"/>
      <c r="G11" s="68" t="s">
        <v>19</v>
      </c>
      <c r="H11" s="68"/>
      <c r="I11" s="67"/>
    </row>
    <row r="12" ht="19" customHeight="1" spans="1:9">
      <c r="A12" s="68" t="s">
        <v>20</v>
      </c>
      <c r="B12" s="68"/>
      <c r="C12" s="67">
        <f>C9</f>
        <v>47.37</v>
      </c>
      <c r="D12" s="68" t="s">
        <v>20</v>
      </c>
      <c r="E12" s="68"/>
      <c r="F12" s="67">
        <f>F9</f>
        <v>47.37</v>
      </c>
      <c r="G12" s="68" t="s">
        <v>20</v>
      </c>
      <c r="H12" s="68"/>
      <c r="I12" s="67">
        <f>I9</f>
        <v>47.37</v>
      </c>
    </row>
    <row r="13" ht="19" customHeight="1" spans="1:9">
      <c r="A13" s="68" t="s">
        <v>21</v>
      </c>
      <c r="B13" s="68"/>
      <c r="C13" s="67"/>
      <c r="D13" s="68" t="s">
        <v>21</v>
      </c>
      <c r="E13" s="68"/>
      <c r="F13" s="67"/>
      <c r="G13" s="68" t="s">
        <v>21</v>
      </c>
      <c r="H13" s="68"/>
      <c r="I13" s="67"/>
    </row>
    <row r="14" ht="19" customHeight="1" spans="1:9">
      <c r="A14" s="66" t="s">
        <v>22</v>
      </c>
      <c r="B14" s="66"/>
      <c r="C14" s="66"/>
      <c r="D14" s="66"/>
      <c r="E14" s="66"/>
      <c r="F14" s="66"/>
      <c r="G14" s="66"/>
      <c r="H14" s="66"/>
      <c r="I14" s="66"/>
    </row>
    <row r="15" ht="26" customHeight="1" spans="1:9">
      <c r="A15" s="12" t="s">
        <v>23</v>
      </c>
      <c r="B15" s="13" t="s">
        <v>24</v>
      </c>
      <c r="C15" s="12" t="s">
        <v>25</v>
      </c>
      <c r="D15" s="12"/>
      <c r="E15" s="12" t="s">
        <v>24</v>
      </c>
      <c r="F15" s="73" t="s">
        <v>26</v>
      </c>
      <c r="G15" s="74" t="s">
        <v>27</v>
      </c>
      <c r="H15" s="75"/>
      <c r="I15" s="83"/>
    </row>
    <row r="16" ht="19" customHeight="1" spans="1:9">
      <c r="A16" s="17" t="s">
        <v>28</v>
      </c>
      <c r="B16" s="68">
        <v>32</v>
      </c>
      <c r="C16" s="18" t="s">
        <v>29</v>
      </c>
      <c r="D16" s="18"/>
      <c r="E16" s="18">
        <v>5</v>
      </c>
      <c r="F16" s="68">
        <v>5</v>
      </c>
      <c r="G16" s="76" t="s">
        <v>30</v>
      </c>
      <c r="H16" s="77"/>
      <c r="I16" s="89"/>
    </row>
    <row r="17" ht="19" customHeight="1" spans="1:9">
      <c r="A17" s="21"/>
      <c r="B17" s="68"/>
      <c r="C17" s="18" t="s">
        <v>31</v>
      </c>
      <c r="D17" s="18"/>
      <c r="E17" s="22">
        <v>1</v>
      </c>
      <c r="F17" s="78">
        <v>1</v>
      </c>
      <c r="G17" s="76"/>
      <c r="H17" s="77"/>
      <c r="I17" s="89"/>
    </row>
    <row r="18" ht="19" customHeight="1" spans="1:9">
      <c r="A18" s="21"/>
      <c r="B18" s="68"/>
      <c r="C18" s="18" t="s">
        <v>32</v>
      </c>
      <c r="D18" s="18"/>
      <c r="E18" s="18">
        <v>3</v>
      </c>
      <c r="F18" s="18">
        <v>3</v>
      </c>
      <c r="G18" s="76" t="s">
        <v>33</v>
      </c>
      <c r="H18" s="77"/>
      <c r="I18" s="89"/>
    </row>
    <row r="19" ht="19" customHeight="1" spans="1:9">
      <c r="A19" s="21"/>
      <c r="B19" s="68"/>
      <c r="C19" s="18" t="s">
        <v>34</v>
      </c>
      <c r="D19" s="18"/>
      <c r="E19" s="18">
        <v>3</v>
      </c>
      <c r="F19" s="18">
        <v>3</v>
      </c>
      <c r="G19" s="76" t="s">
        <v>35</v>
      </c>
      <c r="H19" s="77"/>
      <c r="I19" s="89"/>
    </row>
    <row r="20" ht="19" customHeight="1" spans="1:9">
      <c r="A20" s="21"/>
      <c r="B20" s="68"/>
      <c r="C20" s="18" t="s">
        <v>36</v>
      </c>
      <c r="D20" s="18"/>
      <c r="E20" s="18">
        <v>3</v>
      </c>
      <c r="F20" s="18">
        <v>3</v>
      </c>
      <c r="G20" s="76" t="s">
        <v>37</v>
      </c>
      <c r="H20" s="77"/>
      <c r="I20" s="89"/>
    </row>
    <row r="21" ht="19" customHeight="1" spans="1:9">
      <c r="A21" s="21"/>
      <c r="B21" s="68"/>
      <c r="C21" s="18" t="s">
        <v>38</v>
      </c>
      <c r="D21" s="18"/>
      <c r="E21" s="18">
        <v>3</v>
      </c>
      <c r="F21" s="18">
        <v>3</v>
      </c>
      <c r="G21" s="76" t="s">
        <v>39</v>
      </c>
      <c r="H21" s="77"/>
      <c r="I21" s="89"/>
    </row>
    <row r="22" ht="19" customHeight="1" spans="1:9">
      <c r="A22" s="21"/>
      <c r="B22" s="68"/>
      <c r="C22" s="18" t="s">
        <v>40</v>
      </c>
      <c r="D22" s="18"/>
      <c r="E22" s="18">
        <v>2</v>
      </c>
      <c r="F22" s="18">
        <v>2</v>
      </c>
      <c r="G22" s="76" t="s">
        <v>41</v>
      </c>
      <c r="H22" s="77"/>
      <c r="I22" s="89"/>
    </row>
    <row r="23" ht="19" customHeight="1" spans="1:9">
      <c r="A23" s="21"/>
      <c r="B23" s="68"/>
      <c r="C23" s="18" t="s">
        <v>42</v>
      </c>
      <c r="D23" s="18"/>
      <c r="E23" s="18">
        <v>2</v>
      </c>
      <c r="F23" s="18">
        <v>2</v>
      </c>
      <c r="G23" s="76" t="s">
        <v>43</v>
      </c>
      <c r="H23" s="77"/>
      <c r="I23" s="89"/>
    </row>
    <row r="24" ht="19" customHeight="1" spans="1:9">
      <c r="A24" s="21"/>
      <c r="B24" s="68"/>
      <c r="C24" s="18" t="s">
        <v>44</v>
      </c>
      <c r="D24" s="18"/>
      <c r="E24" s="18">
        <v>2</v>
      </c>
      <c r="F24" s="18">
        <v>2</v>
      </c>
      <c r="G24" s="76" t="s">
        <v>45</v>
      </c>
      <c r="H24" s="77"/>
      <c r="I24" s="89"/>
    </row>
    <row r="25" ht="19" customHeight="1" spans="1:9">
      <c r="A25" s="21"/>
      <c r="B25" s="68"/>
      <c r="C25" s="18" t="s">
        <v>46</v>
      </c>
      <c r="D25" s="18"/>
      <c r="E25" s="18">
        <v>3</v>
      </c>
      <c r="F25" s="18">
        <v>3</v>
      </c>
      <c r="G25" s="76" t="s">
        <v>47</v>
      </c>
      <c r="H25" s="77"/>
      <c r="I25" s="89"/>
    </row>
    <row r="26" ht="19" customHeight="1" spans="1:9">
      <c r="A26" s="21"/>
      <c r="B26" s="68"/>
      <c r="C26" s="18" t="s">
        <v>48</v>
      </c>
      <c r="D26" s="18"/>
      <c r="E26" s="18">
        <v>3</v>
      </c>
      <c r="F26" s="18">
        <v>3</v>
      </c>
      <c r="G26" s="76" t="s">
        <v>49</v>
      </c>
      <c r="H26" s="77"/>
      <c r="I26" s="89"/>
    </row>
    <row r="27" ht="19" customHeight="1" spans="1:9">
      <c r="A27" s="24"/>
      <c r="B27" s="68"/>
      <c r="C27" s="18" t="s">
        <v>50</v>
      </c>
      <c r="D27" s="18"/>
      <c r="E27" s="18">
        <v>3</v>
      </c>
      <c r="F27" s="18">
        <v>2.5</v>
      </c>
      <c r="G27" s="76" t="s">
        <v>51</v>
      </c>
      <c r="H27" s="77"/>
      <c r="I27" s="89"/>
    </row>
    <row r="28" ht="19" customHeight="1" spans="1:9">
      <c r="A28" s="25" t="s">
        <v>84</v>
      </c>
      <c r="B28" s="68">
        <v>28</v>
      </c>
      <c r="C28" s="79" t="s">
        <v>53</v>
      </c>
      <c r="D28" s="80" t="s">
        <v>54</v>
      </c>
      <c r="E28" s="18">
        <v>10</v>
      </c>
      <c r="F28" s="18">
        <v>10</v>
      </c>
      <c r="G28" s="76" t="s">
        <v>55</v>
      </c>
      <c r="H28" s="77"/>
      <c r="I28" s="89"/>
    </row>
    <row r="29" ht="22" customHeight="1" spans="1:9">
      <c r="A29" s="18"/>
      <c r="B29" s="68"/>
      <c r="C29" s="79" t="s">
        <v>56</v>
      </c>
      <c r="D29" s="80" t="s">
        <v>57</v>
      </c>
      <c r="E29" s="18">
        <v>8</v>
      </c>
      <c r="F29" s="18">
        <v>8</v>
      </c>
      <c r="G29" s="76" t="s">
        <v>58</v>
      </c>
      <c r="H29" s="77"/>
      <c r="I29" s="89"/>
    </row>
    <row r="30" ht="19" customHeight="1" spans="1:9">
      <c r="A30" s="18"/>
      <c r="B30" s="68"/>
      <c r="C30" s="79" t="s">
        <v>59</v>
      </c>
      <c r="D30" s="80" t="s">
        <v>60</v>
      </c>
      <c r="E30" s="18">
        <v>5</v>
      </c>
      <c r="F30" s="18">
        <v>5</v>
      </c>
      <c r="G30" s="76" t="s">
        <v>61</v>
      </c>
      <c r="H30" s="77"/>
      <c r="I30" s="89"/>
    </row>
    <row r="31" ht="19" customHeight="1" spans="1:9">
      <c r="A31" s="18"/>
      <c r="B31" s="68"/>
      <c r="C31" s="79"/>
      <c r="D31" s="80" t="s">
        <v>62</v>
      </c>
      <c r="E31" s="18">
        <v>5</v>
      </c>
      <c r="F31" s="18">
        <v>5</v>
      </c>
      <c r="G31" s="76" t="s">
        <v>63</v>
      </c>
      <c r="H31" s="77"/>
      <c r="I31" s="89"/>
    </row>
    <row r="32" ht="19" customHeight="1" spans="1:9">
      <c r="A32" s="25" t="s">
        <v>64</v>
      </c>
      <c r="B32" s="68">
        <v>30</v>
      </c>
      <c r="C32" s="18" t="s">
        <v>65</v>
      </c>
      <c r="D32" s="18"/>
      <c r="E32" s="18">
        <v>7</v>
      </c>
      <c r="F32" s="18">
        <v>6.5</v>
      </c>
      <c r="G32" s="76" t="s">
        <v>66</v>
      </c>
      <c r="H32" s="77"/>
      <c r="I32" s="89"/>
    </row>
    <row r="33" ht="19" customHeight="1" spans="1:9">
      <c r="A33" s="25"/>
      <c r="B33" s="68"/>
      <c r="C33" s="18" t="s">
        <v>67</v>
      </c>
      <c r="D33" s="18"/>
      <c r="E33" s="18">
        <v>8</v>
      </c>
      <c r="F33" s="18">
        <v>8</v>
      </c>
      <c r="G33" s="76" t="s">
        <v>68</v>
      </c>
      <c r="H33" s="77"/>
      <c r="I33" s="89"/>
    </row>
    <row r="34" ht="19" customHeight="1" spans="1:9">
      <c r="A34" s="25"/>
      <c r="B34" s="68"/>
      <c r="C34" s="18" t="s">
        <v>69</v>
      </c>
      <c r="D34" s="18"/>
      <c r="E34" s="18">
        <v>7</v>
      </c>
      <c r="F34" s="18">
        <v>7</v>
      </c>
      <c r="G34" s="76" t="s">
        <v>70</v>
      </c>
      <c r="H34" s="77"/>
      <c r="I34" s="89"/>
    </row>
    <row r="35" ht="19" customHeight="1" spans="1:9">
      <c r="A35" s="25"/>
      <c r="B35" s="68"/>
      <c r="C35" s="18" t="s">
        <v>71</v>
      </c>
      <c r="D35" s="18"/>
      <c r="E35" s="18">
        <v>8</v>
      </c>
      <c r="F35" s="18">
        <v>8</v>
      </c>
      <c r="G35" s="76" t="s">
        <v>72</v>
      </c>
      <c r="H35" s="77"/>
      <c r="I35" s="89"/>
    </row>
    <row r="36" ht="19" customHeight="1" spans="1:9">
      <c r="A36" s="25" t="s">
        <v>73</v>
      </c>
      <c r="B36" s="68">
        <v>10</v>
      </c>
      <c r="C36" s="29" t="s">
        <v>74</v>
      </c>
      <c r="D36" s="29"/>
      <c r="E36" s="18">
        <v>5</v>
      </c>
      <c r="F36" s="18">
        <v>4.5</v>
      </c>
      <c r="G36" s="76" t="s">
        <v>75</v>
      </c>
      <c r="H36" s="77"/>
      <c r="I36" s="89"/>
    </row>
    <row r="37" ht="19" customHeight="1" spans="1:9">
      <c r="A37" s="25"/>
      <c r="B37" s="68"/>
      <c r="C37" s="29" t="s">
        <v>76</v>
      </c>
      <c r="D37" s="29"/>
      <c r="E37" s="18">
        <v>5</v>
      </c>
      <c r="F37" s="18">
        <v>4</v>
      </c>
      <c r="G37" s="76" t="s">
        <v>77</v>
      </c>
      <c r="H37" s="77"/>
      <c r="I37" s="89"/>
    </row>
    <row r="38" ht="19" customHeight="1" spans="1:9">
      <c r="A38" s="67" t="s">
        <v>78</v>
      </c>
      <c r="B38" s="68">
        <f>SUM(B16:B37)</f>
        <v>100</v>
      </c>
      <c r="C38" s="67"/>
      <c r="D38" s="67"/>
      <c r="E38" s="68">
        <v>100</v>
      </c>
      <c r="F38" s="68">
        <f>SUM(F18:F37)+F16</f>
        <v>97.5</v>
      </c>
      <c r="G38" s="81"/>
      <c r="H38" s="82"/>
      <c r="I38" s="90"/>
    </row>
    <row r="39" ht="19" customHeight="1" spans="1:9">
      <c r="A39" s="74" t="s">
        <v>79</v>
      </c>
      <c r="B39" s="75"/>
      <c r="C39" s="75"/>
      <c r="D39" s="75"/>
      <c r="E39" s="83"/>
      <c r="F39" s="81" t="s">
        <v>80</v>
      </c>
      <c r="G39" s="82"/>
      <c r="H39" s="82"/>
      <c r="I39" s="90"/>
    </row>
    <row r="40" ht="42" customHeight="1" spans="1:9">
      <c r="A40" s="84" t="s">
        <v>81</v>
      </c>
      <c r="B40" s="85"/>
      <c r="C40" s="85"/>
      <c r="D40" s="85"/>
      <c r="E40" s="85"/>
      <c r="F40" s="85"/>
      <c r="G40" s="85"/>
      <c r="H40" s="85"/>
      <c r="I40" s="91"/>
    </row>
    <row r="41" ht="22" customHeight="1" spans="1:9">
      <c r="A41" s="86"/>
      <c r="B41" s="87"/>
      <c r="C41" s="87"/>
      <c r="D41" s="87"/>
      <c r="E41" s="87"/>
      <c r="F41" s="87"/>
      <c r="G41" s="88">
        <v>44620</v>
      </c>
      <c r="H41" s="88"/>
      <c r="I41" s="92"/>
    </row>
  </sheetData>
  <mergeCells count="84">
    <mergeCell ref="A1:I1"/>
    <mergeCell ref="A3:I3"/>
    <mergeCell ref="A4:I4"/>
    <mergeCell ref="B5:D5"/>
    <mergeCell ref="E5:F5"/>
    <mergeCell ref="G5:I5"/>
    <mergeCell ref="B6:D6"/>
    <mergeCell ref="E6:F6"/>
    <mergeCell ref="G6:I6"/>
    <mergeCell ref="B7:F7"/>
    <mergeCell ref="H7:I7"/>
    <mergeCell ref="B8:I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G28:I28"/>
    <mergeCell ref="G29:I29"/>
    <mergeCell ref="G30:I30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G38:I38"/>
    <mergeCell ref="A39:E39"/>
    <mergeCell ref="F39:I39"/>
    <mergeCell ref="A40:I40"/>
    <mergeCell ref="G41:I41"/>
    <mergeCell ref="A16:A27"/>
    <mergeCell ref="A28:A31"/>
    <mergeCell ref="A32:A35"/>
    <mergeCell ref="A36:A37"/>
    <mergeCell ref="B16:B27"/>
    <mergeCell ref="B28:B31"/>
    <mergeCell ref="B32:B35"/>
    <mergeCell ref="B36:B37"/>
    <mergeCell ref="C30:C31"/>
  </mergeCells>
  <printOptions horizontalCentered="1"/>
  <pageMargins left="0.554861111111111" right="0.554861111111111" top="0.60625" bottom="0.409027777777778" header="0.5" footer="0.5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24" workbookViewId="0">
      <selection activeCell="G9" sqref="G9:H9"/>
    </sheetView>
  </sheetViews>
  <sheetFormatPr defaultColWidth="8.89166666666667" defaultRowHeight="13.5"/>
  <cols>
    <col min="1" max="1" width="12.775" customWidth="1"/>
    <col min="2" max="2" width="6.225" customWidth="1"/>
    <col min="3" max="3" width="7.89166666666667" customWidth="1"/>
    <col min="4" max="4" width="21.3333333333333" customWidth="1"/>
    <col min="5" max="5" width="7.225" customWidth="1"/>
    <col min="6" max="6" width="7.25" customWidth="1"/>
    <col min="8" max="8" width="7.5" customWidth="1"/>
    <col min="9" max="9" width="7.375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" customHeight="1"/>
    <row r="3" s="1" customFormat="1" ht="18" customHeight="1" spans="1:9">
      <c r="A3" s="3" t="s">
        <v>85</v>
      </c>
      <c r="B3" s="3"/>
      <c r="C3" s="3"/>
      <c r="D3" s="3"/>
      <c r="E3" s="3"/>
      <c r="F3" s="3"/>
      <c r="G3" s="3"/>
      <c r="H3" s="3"/>
      <c r="I3" s="3"/>
    </row>
    <row r="4" s="1" customFormat="1" ht="18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s="1" customFormat="1" ht="18" customHeight="1" spans="1:9">
      <c r="A5" s="4" t="s">
        <v>3</v>
      </c>
      <c r="B5" s="5" t="s">
        <v>4</v>
      </c>
      <c r="C5" s="6"/>
      <c r="D5" s="6"/>
      <c r="E5" s="7" t="s">
        <v>5</v>
      </c>
      <c r="F5" s="8"/>
      <c r="G5" s="5" t="s">
        <v>6</v>
      </c>
      <c r="H5" s="6"/>
      <c r="I5" s="6"/>
    </row>
    <row r="6" s="1" customFormat="1" ht="18" customHeight="1" spans="1:9">
      <c r="A6" s="4" t="s">
        <v>7</v>
      </c>
      <c r="B6" s="5" t="s">
        <v>8</v>
      </c>
      <c r="C6" s="6"/>
      <c r="D6" s="6"/>
      <c r="E6" s="5" t="s">
        <v>9</v>
      </c>
      <c r="F6" s="6"/>
      <c r="G6" s="6">
        <v>13993608628</v>
      </c>
      <c r="H6" s="6"/>
      <c r="I6" s="6"/>
    </row>
    <row r="7" s="1" customFormat="1" ht="18" customHeight="1" spans="1:9">
      <c r="A7" s="9" t="s">
        <v>10</v>
      </c>
      <c r="B7" s="5" t="s">
        <v>11</v>
      </c>
      <c r="C7" s="6"/>
      <c r="D7" s="6"/>
      <c r="E7" s="6"/>
      <c r="F7" s="6"/>
      <c r="G7" s="5" t="s">
        <v>12</v>
      </c>
      <c r="H7" s="6">
        <v>734200</v>
      </c>
      <c r="I7" s="6"/>
    </row>
    <row r="8" s="1" customFormat="1" ht="18" customHeight="1" spans="1:9">
      <c r="A8" s="4" t="s">
        <v>13</v>
      </c>
      <c r="B8" s="5" t="s">
        <v>14</v>
      </c>
      <c r="C8" s="6"/>
      <c r="D8" s="6"/>
      <c r="E8" s="6"/>
      <c r="F8" s="6"/>
      <c r="G8" s="6"/>
      <c r="H8" s="6"/>
      <c r="I8" s="6"/>
    </row>
    <row r="9" s="1" customFormat="1" ht="18" customHeight="1" spans="1:9">
      <c r="A9" s="7" t="s">
        <v>15</v>
      </c>
      <c r="B9" s="8"/>
      <c r="C9" s="10">
        <f>C10+C11+C12+C13</f>
        <v>53</v>
      </c>
      <c r="D9" s="7" t="s">
        <v>16</v>
      </c>
      <c r="E9" s="8"/>
      <c r="F9" s="10">
        <f>F10+F11+F12+F13</f>
        <v>53</v>
      </c>
      <c r="G9" s="11" t="s">
        <v>17</v>
      </c>
      <c r="H9" s="11"/>
      <c r="I9" s="40">
        <f>I10+I11+I12+I13</f>
        <v>53</v>
      </c>
    </row>
    <row r="10" s="1" customFormat="1" ht="18" customHeight="1" spans="1:9">
      <c r="A10" s="5" t="s">
        <v>18</v>
      </c>
      <c r="B10" s="6"/>
      <c r="C10" s="10"/>
      <c r="D10" s="5" t="s">
        <v>18</v>
      </c>
      <c r="E10" s="6"/>
      <c r="F10" s="10"/>
      <c r="G10" s="5" t="s">
        <v>18</v>
      </c>
      <c r="H10" s="6"/>
      <c r="I10" s="40"/>
    </row>
    <row r="11" s="1" customFormat="1" ht="18" customHeight="1" spans="1:9">
      <c r="A11" s="5" t="s">
        <v>19</v>
      </c>
      <c r="B11" s="6"/>
      <c r="C11" s="10"/>
      <c r="D11" s="5" t="s">
        <v>19</v>
      </c>
      <c r="E11" s="6"/>
      <c r="F11" s="10"/>
      <c r="G11" s="5" t="s">
        <v>19</v>
      </c>
      <c r="H11" s="6"/>
      <c r="I11" s="40"/>
    </row>
    <row r="12" s="1" customFormat="1" ht="18" customHeight="1" spans="1:9">
      <c r="A12" s="5" t="s">
        <v>20</v>
      </c>
      <c r="B12" s="6"/>
      <c r="C12" s="10">
        <v>53</v>
      </c>
      <c r="D12" s="5" t="s">
        <v>20</v>
      </c>
      <c r="E12" s="6"/>
      <c r="F12" s="10">
        <v>53</v>
      </c>
      <c r="G12" s="5" t="s">
        <v>20</v>
      </c>
      <c r="H12" s="6"/>
      <c r="I12" s="40">
        <v>53</v>
      </c>
    </row>
    <row r="13" s="1" customFormat="1" ht="18" customHeight="1" spans="1:9">
      <c r="A13" s="5" t="s">
        <v>21</v>
      </c>
      <c r="B13" s="6"/>
      <c r="C13" s="10"/>
      <c r="D13" s="5" t="s">
        <v>21</v>
      </c>
      <c r="E13" s="6"/>
      <c r="F13" s="10"/>
      <c r="G13" s="5" t="s">
        <v>21</v>
      </c>
      <c r="H13" s="6"/>
      <c r="I13" s="10"/>
    </row>
    <row r="14" s="1" customFormat="1" ht="18" customHeight="1" spans="1:9">
      <c r="A14" s="3" t="s">
        <v>22</v>
      </c>
      <c r="B14" s="3"/>
      <c r="C14" s="3"/>
      <c r="D14" s="3"/>
      <c r="E14" s="3"/>
      <c r="F14" s="3"/>
      <c r="G14" s="3"/>
      <c r="H14" s="3"/>
      <c r="I14" s="3"/>
    </row>
    <row r="15" s="1" customFormat="1" ht="26" customHeight="1" spans="1:9">
      <c r="A15" s="12" t="s">
        <v>23</v>
      </c>
      <c r="B15" s="13" t="s">
        <v>24</v>
      </c>
      <c r="C15" s="12" t="s">
        <v>25</v>
      </c>
      <c r="D15" s="12"/>
      <c r="E15" s="12" t="s">
        <v>24</v>
      </c>
      <c r="F15" s="14" t="s">
        <v>86</v>
      </c>
      <c r="G15" s="15" t="s">
        <v>27</v>
      </c>
      <c r="H15" s="16"/>
      <c r="I15" s="34"/>
    </row>
    <row r="16" s="1" customFormat="1" ht="18" customHeight="1" spans="1:9">
      <c r="A16" s="17" t="s">
        <v>28</v>
      </c>
      <c r="B16" s="6">
        <v>50</v>
      </c>
      <c r="C16" s="18" t="s">
        <v>29</v>
      </c>
      <c r="D16" s="18"/>
      <c r="E16" s="18">
        <v>10</v>
      </c>
      <c r="F16" s="6">
        <v>10</v>
      </c>
      <c r="G16" s="19" t="s">
        <v>30</v>
      </c>
      <c r="H16" s="20"/>
      <c r="I16" s="41"/>
    </row>
    <row r="17" s="1" customFormat="1" ht="18" customHeight="1" spans="1:9">
      <c r="A17" s="21"/>
      <c r="B17" s="6"/>
      <c r="C17" s="18" t="s">
        <v>31</v>
      </c>
      <c r="D17" s="18"/>
      <c r="E17" s="22">
        <v>1</v>
      </c>
      <c r="F17" s="23">
        <v>1</v>
      </c>
      <c r="G17" s="19"/>
      <c r="H17" s="20"/>
      <c r="I17" s="41"/>
    </row>
    <row r="18" s="1" customFormat="1" ht="18" customHeight="1" spans="1:9">
      <c r="A18" s="21"/>
      <c r="B18" s="6"/>
      <c r="C18" s="18" t="s">
        <v>32</v>
      </c>
      <c r="D18" s="18"/>
      <c r="E18" s="18">
        <v>5</v>
      </c>
      <c r="F18" s="18">
        <v>5</v>
      </c>
      <c r="G18" s="19" t="s">
        <v>33</v>
      </c>
      <c r="H18" s="20"/>
      <c r="I18" s="41"/>
    </row>
    <row r="19" s="1" customFormat="1" ht="18" customHeight="1" spans="1:9">
      <c r="A19" s="21"/>
      <c r="B19" s="6"/>
      <c r="C19" s="18" t="s">
        <v>34</v>
      </c>
      <c r="D19" s="18"/>
      <c r="E19" s="18">
        <v>5</v>
      </c>
      <c r="F19" s="18">
        <v>5</v>
      </c>
      <c r="G19" s="19" t="s">
        <v>35</v>
      </c>
      <c r="H19" s="20"/>
      <c r="I19" s="41"/>
    </row>
    <row r="20" s="1" customFormat="1" ht="18" customHeight="1" spans="1:9">
      <c r="A20" s="21"/>
      <c r="B20" s="6"/>
      <c r="C20" s="18" t="s">
        <v>36</v>
      </c>
      <c r="D20" s="18"/>
      <c r="E20" s="18">
        <v>5</v>
      </c>
      <c r="F20" s="18">
        <v>5</v>
      </c>
      <c r="G20" s="19" t="s">
        <v>37</v>
      </c>
      <c r="H20" s="20"/>
      <c r="I20" s="41"/>
    </row>
    <row r="21" s="1" customFormat="1" ht="18" customHeight="1" spans="1:9">
      <c r="A21" s="21"/>
      <c r="B21" s="6"/>
      <c r="C21" s="18" t="s">
        <v>38</v>
      </c>
      <c r="D21" s="18"/>
      <c r="E21" s="18">
        <v>4</v>
      </c>
      <c r="F21" s="18">
        <v>4</v>
      </c>
      <c r="G21" s="19" t="s">
        <v>39</v>
      </c>
      <c r="H21" s="20"/>
      <c r="I21" s="41"/>
    </row>
    <row r="22" s="1" customFormat="1" ht="18" customHeight="1" spans="1:9">
      <c r="A22" s="21"/>
      <c r="B22" s="6"/>
      <c r="C22" s="18" t="s">
        <v>40</v>
      </c>
      <c r="D22" s="18"/>
      <c r="E22" s="18">
        <v>5</v>
      </c>
      <c r="F22" s="18">
        <v>5</v>
      </c>
      <c r="G22" s="19" t="s">
        <v>41</v>
      </c>
      <c r="H22" s="20"/>
      <c r="I22" s="41"/>
    </row>
    <row r="23" s="1" customFormat="1" ht="18" customHeight="1" spans="1:9">
      <c r="A23" s="21"/>
      <c r="B23" s="6"/>
      <c r="C23" s="18" t="s">
        <v>42</v>
      </c>
      <c r="D23" s="18"/>
      <c r="E23" s="18">
        <v>4</v>
      </c>
      <c r="F23" s="18">
        <v>4</v>
      </c>
      <c r="G23" s="19" t="s">
        <v>43</v>
      </c>
      <c r="H23" s="20"/>
      <c r="I23" s="41"/>
    </row>
    <row r="24" s="1" customFormat="1" ht="18" customHeight="1" spans="1:9">
      <c r="A24" s="21"/>
      <c r="B24" s="6"/>
      <c r="C24" s="18" t="s">
        <v>44</v>
      </c>
      <c r="D24" s="18"/>
      <c r="E24" s="18">
        <v>3</v>
      </c>
      <c r="F24" s="18">
        <v>3</v>
      </c>
      <c r="G24" s="19" t="s">
        <v>45</v>
      </c>
      <c r="H24" s="20"/>
      <c r="I24" s="41"/>
    </row>
    <row r="25" s="1" customFormat="1" ht="18" customHeight="1" spans="1:9">
      <c r="A25" s="21"/>
      <c r="B25" s="6"/>
      <c r="C25" s="18" t="s">
        <v>46</v>
      </c>
      <c r="D25" s="18"/>
      <c r="E25" s="18">
        <v>3</v>
      </c>
      <c r="F25" s="18">
        <v>3</v>
      </c>
      <c r="G25" s="19" t="s">
        <v>47</v>
      </c>
      <c r="H25" s="20"/>
      <c r="I25" s="41"/>
    </row>
    <row r="26" s="1" customFormat="1" ht="18" customHeight="1" spans="1:9">
      <c r="A26" s="21"/>
      <c r="B26" s="6"/>
      <c r="C26" s="18" t="s">
        <v>48</v>
      </c>
      <c r="D26" s="18"/>
      <c r="E26" s="18">
        <v>3</v>
      </c>
      <c r="F26" s="18">
        <v>3</v>
      </c>
      <c r="G26" s="19" t="s">
        <v>49</v>
      </c>
      <c r="H26" s="20"/>
      <c r="I26" s="41"/>
    </row>
    <row r="27" s="1" customFormat="1" ht="18" customHeight="1" spans="1:9">
      <c r="A27" s="24"/>
      <c r="B27" s="6"/>
      <c r="C27" s="18" t="s">
        <v>50</v>
      </c>
      <c r="D27" s="18"/>
      <c r="E27" s="18">
        <v>3</v>
      </c>
      <c r="F27" s="18">
        <v>2.5</v>
      </c>
      <c r="G27" s="19" t="s">
        <v>51</v>
      </c>
      <c r="H27" s="20"/>
      <c r="I27" s="41"/>
    </row>
    <row r="28" s="1" customFormat="1" ht="18" customHeight="1" spans="1:9">
      <c r="A28" s="25" t="s">
        <v>52</v>
      </c>
      <c r="B28" s="6">
        <v>20</v>
      </c>
      <c r="C28" s="26" t="s">
        <v>53</v>
      </c>
      <c r="D28" s="27" t="s">
        <v>87</v>
      </c>
      <c r="E28" s="18">
        <v>10</v>
      </c>
      <c r="F28" s="18">
        <v>10</v>
      </c>
      <c r="G28" s="19" t="s">
        <v>88</v>
      </c>
      <c r="H28" s="20"/>
      <c r="I28" s="41"/>
    </row>
    <row r="29" s="1" customFormat="1" ht="18" customHeight="1" spans="1:9">
      <c r="A29" s="18"/>
      <c r="B29" s="6"/>
      <c r="C29" s="28"/>
      <c r="D29" s="27"/>
      <c r="E29" s="18"/>
      <c r="F29" s="18"/>
      <c r="G29" s="19"/>
      <c r="H29" s="20"/>
      <c r="I29" s="41"/>
    </row>
    <row r="30" s="1" customFormat="1" ht="18" customHeight="1" spans="1:9">
      <c r="A30" s="18"/>
      <c r="B30" s="6"/>
      <c r="C30" s="18" t="s">
        <v>56</v>
      </c>
      <c r="D30" s="29" t="s">
        <v>89</v>
      </c>
      <c r="E30" s="18">
        <v>5</v>
      </c>
      <c r="F30" s="18">
        <v>4.5</v>
      </c>
      <c r="G30" s="19" t="s">
        <v>90</v>
      </c>
      <c r="H30" s="20"/>
      <c r="I30" s="41"/>
    </row>
    <row r="31" s="1" customFormat="1" ht="18" customHeight="1" spans="1:9">
      <c r="A31" s="18"/>
      <c r="B31" s="6"/>
      <c r="C31" s="30" t="s">
        <v>59</v>
      </c>
      <c r="D31" s="31" t="s">
        <v>91</v>
      </c>
      <c r="E31" s="18">
        <v>5</v>
      </c>
      <c r="F31" s="18">
        <v>5</v>
      </c>
      <c r="G31" s="19" t="s">
        <v>92</v>
      </c>
      <c r="H31" s="20"/>
      <c r="I31" s="41"/>
    </row>
    <row r="32" s="1" customFormat="1" ht="18" customHeight="1" spans="1:9">
      <c r="A32" s="25" t="s">
        <v>64</v>
      </c>
      <c r="B32" s="6">
        <v>20</v>
      </c>
      <c r="C32" s="18" t="s">
        <v>65</v>
      </c>
      <c r="D32" s="18"/>
      <c r="E32" s="18">
        <v>5</v>
      </c>
      <c r="F32" s="18">
        <v>5</v>
      </c>
      <c r="G32" s="19" t="s">
        <v>66</v>
      </c>
      <c r="H32" s="20"/>
      <c r="I32" s="41"/>
    </row>
    <row r="33" s="1" customFormat="1" ht="18" customHeight="1" spans="1:9">
      <c r="A33" s="25"/>
      <c r="B33" s="6"/>
      <c r="C33" s="18" t="s">
        <v>67</v>
      </c>
      <c r="D33" s="18"/>
      <c r="E33" s="18">
        <v>5</v>
      </c>
      <c r="F33" s="18">
        <v>5</v>
      </c>
      <c r="G33" s="19" t="s">
        <v>68</v>
      </c>
      <c r="H33" s="20"/>
      <c r="I33" s="41"/>
    </row>
    <row r="34" s="1" customFormat="1" ht="18" customHeight="1" spans="1:9">
      <c r="A34" s="25"/>
      <c r="B34" s="6"/>
      <c r="C34" s="18" t="s">
        <v>69</v>
      </c>
      <c r="D34" s="18"/>
      <c r="E34" s="18">
        <v>5</v>
      </c>
      <c r="F34" s="18">
        <v>5</v>
      </c>
      <c r="G34" s="19" t="s">
        <v>70</v>
      </c>
      <c r="H34" s="20"/>
      <c r="I34" s="41"/>
    </row>
    <row r="35" s="1" customFormat="1" ht="18" customHeight="1" spans="1:9">
      <c r="A35" s="25"/>
      <c r="B35" s="6"/>
      <c r="C35" s="18" t="s">
        <v>71</v>
      </c>
      <c r="D35" s="18"/>
      <c r="E35" s="18">
        <v>5</v>
      </c>
      <c r="F35" s="18">
        <v>5</v>
      </c>
      <c r="G35" s="19" t="s">
        <v>72</v>
      </c>
      <c r="H35" s="20"/>
      <c r="I35" s="41"/>
    </row>
    <row r="36" s="1" customFormat="1" ht="18" customHeight="1" spans="1:9">
      <c r="A36" s="25" t="s">
        <v>73</v>
      </c>
      <c r="B36" s="6">
        <v>10</v>
      </c>
      <c r="C36" s="29" t="s">
        <v>93</v>
      </c>
      <c r="D36" s="29"/>
      <c r="E36" s="18">
        <v>10</v>
      </c>
      <c r="F36" s="18">
        <v>9.5</v>
      </c>
      <c r="G36" s="19" t="s">
        <v>94</v>
      </c>
      <c r="H36" s="20"/>
      <c r="I36" s="41"/>
    </row>
    <row r="37" s="1" customFormat="1" ht="18" customHeight="1" spans="1:9">
      <c r="A37" s="25"/>
      <c r="B37" s="6"/>
      <c r="C37" s="29"/>
      <c r="D37" s="29"/>
      <c r="E37" s="18"/>
      <c r="F37" s="18"/>
      <c r="G37" s="19"/>
      <c r="H37" s="20"/>
      <c r="I37" s="41"/>
    </row>
    <row r="38" s="1" customFormat="1" ht="18" customHeight="1" spans="1:9">
      <c r="A38" s="4" t="s">
        <v>78</v>
      </c>
      <c r="B38" s="6">
        <f>SUM(B16:B37)</f>
        <v>100</v>
      </c>
      <c r="C38" s="10"/>
      <c r="D38" s="10"/>
      <c r="E38" s="6">
        <f>SUM(E18:E37)+E16</f>
        <v>100</v>
      </c>
      <c r="F38" s="6">
        <f>SUM(F18:F37)+F16</f>
        <v>98.5</v>
      </c>
      <c r="G38" s="32"/>
      <c r="H38" s="33"/>
      <c r="I38" s="42"/>
    </row>
    <row r="39" s="1" customFormat="1" ht="18" customHeight="1" spans="1:9">
      <c r="A39" s="15" t="s">
        <v>79</v>
      </c>
      <c r="B39" s="16"/>
      <c r="C39" s="16"/>
      <c r="D39" s="16"/>
      <c r="E39" s="34"/>
      <c r="F39" s="32" t="s">
        <v>80</v>
      </c>
      <c r="G39" s="33"/>
      <c r="H39" s="33"/>
      <c r="I39" s="42"/>
    </row>
    <row r="40" s="1" customFormat="1" ht="42" customHeight="1" spans="1:9">
      <c r="A40" s="35" t="s">
        <v>81</v>
      </c>
      <c r="B40" s="36"/>
      <c r="C40" s="36"/>
      <c r="D40" s="36"/>
      <c r="E40" s="36"/>
      <c r="F40" s="36"/>
      <c r="G40" s="36"/>
      <c r="H40" s="36"/>
      <c r="I40" s="43"/>
    </row>
    <row r="41" s="1" customFormat="1" ht="22" customHeight="1" spans="1:9">
      <c r="A41" s="37"/>
      <c r="B41" s="38"/>
      <c r="C41" s="38"/>
      <c r="D41" s="38"/>
      <c r="E41" s="38"/>
      <c r="F41" s="38"/>
      <c r="G41" s="39">
        <v>44587</v>
      </c>
      <c r="H41" s="39"/>
      <c r="I41" s="44"/>
    </row>
  </sheetData>
  <mergeCells count="84">
    <mergeCell ref="A1:I1"/>
    <mergeCell ref="A3:I3"/>
    <mergeCell ref="A4:I4"/>
    <mergeCell ref="B5:D5"/>
    <mergeCell ref="E5:F5"/>
    <mergeCell ref="G5:I5"/>
    <mergeCell ref="B6:D6"/>
    <mergeCell ref="E6:F6"/>
    <mergeCell ref="G6:I6"/>
    <mergeCell ref="B7:F7"/>
    <mergeCell ref="H7:I7"/>
    <mergeCell ref="B8:I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G28:I28"/>
    <mergeCell ref="G29:I29"/>
    <mergeCell ref="G30:I30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G38:I38"/>
    <mergeCell ref="A39:E39"/>
    <mergeCell ref="F39:I39"/>
    <mergeCell ref="A40:I40"/>
    <mergeCell ref="G41:I41"/>
    <mergeCell ref="A16:A27"/>
    <mergeCell ref="A28:A31"/>
    <mergeCell ref="A32:A35"/>
    <mergeCell ref="A36:A37"/>
    <mergeCell ref="B16:B27"/>
    <mergeCell ref="B28:B31"/>
    <mergeCell ref="B32:B35"/>
    <mergeCell ref="B36:B37"/>
    <mergeCell ref="C28:C29"/>
  </mergeCells>
  <printOptions horizontalCentered="1"/>
  <pageMargins left="0.554861111111111" right="0.554861111111111" top="0.60625" bottom="0.40902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1" workbookViewId="0">
      <selection activeCell="A16" sqref="A16:A27"/>
    </sheetView>
  </sheetViews>
  <sheetFormatPr defaultColWidth="8.89166666666667" defaultRowHeight="13.5"/>
  <cols>
    <col min="1" max="1" width="12.775" customWidth="1"/>
    <col min="2" max="2" width="6.225" customWidth="1"/>
    <col min="3" max="3" width="7.89166666666667" customWidth="1"/>
    <col min="4" max="4" width="21.3333333333333" customWidth="1"/>
    <col min="5" max="5" width="7.225" customWidth="1"/>
    <col min="6" max="6" width="7.25" customWidth="1"/>
    <col min="8" max="8" width="9.5" customWidth="1"/>
    <col min="9" max="9" width="7.25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" customHeight="1"/>
    <row r="3" ht="18" customHeight="1" spans="1:9">
      <c r="A3" s="3" t="s">
        <v>95</v>
      </c>
      <c r="B3" s="3"/>
      <c r="C3" s="3"/>
      <c r="D3" s="3"/>
      <c r="E3" s="3"/>
      <c r="F3" s="3"/>
      <c r="G3" s="3"/>
      <c r="H3" s="3"/>
      <c r="I3" s="3"/>
    </row>
    <row r="4" ht="18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ht="18" customHeight="1" spans="1:9">
      <c r="A5" s="4" t="s">
        <v>3</v>
      </c>
      <c r="B5" s="5" t="s">
        <v>4</v>
      </c>
      <c r="C5" s="6"/>
      <c r="D5" s="6"/>
      <c r="E5" s="7" t="s">
        <v>5</v>
      </c>
      <c r="F5" s="8"/>
      <c r="G5" s="5" t="s">
        <v>6</v>
      </c>
      <c r="H5" s="6"/>
      <c r="I5" s="6"/>
    </row>
    <row r="6" ht="18" customHeight="1" spans="1:9">
      <c r="A6" s="4" t="s">
        <v>7</v>
      </c>
      <c r="B6" s="5" t="s">
        <v>8</v>
      </c>
      <c r="C6" s="6"/>
      <c r="D6" s="6"/>
      <c r="E6" s="5" t="s">
        <v>9</v>
      </c>
      <c r="F6" s="6"/>
      <c r="G6" s="6">
        <v>13993608628</v>
      </c>
      <c r="H6" s="6"/>
      <c r="I6" s="6"/>
    </row>
    <row r="7" ht="18" customHeight="1" spans="1:9">
      <c r="A7" s="9" t="s">
        <v>10</v>
      </c>
      <c r="B7" s="5" t="s">
        <v>11</v>
      </c>
      <c r="C7" s="6"/>
      <c r="D7" s="6"/>
      <c r="E7" s="6"/>
      <c r="F7" s="6"/>
      <c r="G7" s="5" t="s">
        <v>12</v>
      </c>
      <c r="H7" s="6">
        <v>734200</v>
      </c>
      <c r="I7" s="6"/>
    </row>
    <row r="8" ht="18" customHeight="1" spans="1:9">
      <c r="A8" s="4" t="s">
        <v>13</v>
      </c>
      <c r="B8" s="5" t="s">
        <v>14</v>
      </c>
      <c r="C8" s="6"/>
      <c r="D8" s="6"/>
      <c r="E8" s="6"/>
      <c r="F8" s="6"/>
      <c r="G8" s="6"/>
      <c r="H8" s="6"/>
      <c r="I8" s="6"/>
    </row>
    <row r="9" ht="18" customHeight="1" spans="1:9">
      <c r="A9" s="7" t="s">
        <v>15</v>
      </c>
      <c r="B9" s="8"/>
      <c r="C9" s="10">
        <f>C10+C11+C12+C13</f>
        <v>51.42</v>
      </c>
      <c r="D9" s="7" t="s">
        <v>16</v>
      </c>
      <c r="E9" s="8"/>
      <c r="F9" s="10">
        <f>F10+F11+F12+F13</f>
        <v>51.42</v>
      </c>
      <c r="G9" s="11" t="s">
        <v>17</v>
      </c>
      <c r="H9" s="11"/>
      <c r="I9" s="10">
        <f>I10+I11+I12+I13</f>
        <v>51.42</v>
      </c>
    </row>
    <row r="10" ht="18" customHeight="1" spans="1:9">
      <c r="A10" s="5" t="s">
        <v>18</v>
      </c>
      <c r="B10" s="6"/>
      <c r="C10" s="10"/>
      <c r="D10" s="5" t="s">
        <v>18</v>
      </c>
      <c r="E10" s="6"/>
      <c r="F10" s="10"/>
      <c r="G10" s="5" t="s">
        <v>18</v>
      </c>
      <c r="H10" s="6"/>
      <c r="I10" s="10"/>
    </row>
    <row r="11" ht="18" customHeight="1" spans="1:9">
      <c r="A11" s="5" t="s">
        <v>19</v>
      </c>
      <c r="B11" s="6"/>
      <c r="C11" s="10"/>
      <c r="D11" s="5" t="s">
        <v>19</v>
      </c>
      <c r="E11" s="6"/>
      <c r="F11" s="10"/>
      <c r="G11" s="5" t="s">
        <v>19</v>
      </c>
      <c r="H11" s="6"/>
      <c r="I11" s="10"/>
    </row>
    <row r="12" ht="18" customHeight="1" spans="1:9">
      <c r="A12" s="5" t="s">
        <v>20</v>
      </c>
      <c r="B12" s="6"/>
      <c r="C12" s="10">
        <v>51.42</v>
      </c>
      <c r="D12" s="5" t="s">
        <v>20</v>
      </c>
      <c r="E12" s="6"/>
      <c r="F12" s="10">
        <v>51.42</v>
      </c>
      <c r="G12" s="5" t="s">
        <v>20</v>
      </c>
      <c r="H12" s="6"/>
      <c r="I12" s="10">
        <v>51.42</v>
      </c>
    </row>
    <row r="13" ht="18" customHeight="1" spans="1:9">
      <c r="A13" s="5" t="s">
        <v>21</v>
      </c>
      <c r="B13" s="6"/>
      <c r="C13" s="10"/>
      <c r="D13" s="5" t="s">
        <v>21</v>
      </c>
      <c r="E13" s="6"/>
      <c r="F13" s="10"/>
      <c r="G13" s="5" t="s">
        <v>21</v>
      </c>
      <c r="H13" s="6"/>
      <c r="I13" s="10"/>
    </row>
    <row r="14" ht="18" customHeight="1" spans="1:9">
      <c r="A14" s="3" t="s">
        <v>22</v>
      </c>
      <c r="B14" s="3"/>
      <c r="C14" s="3"/>
      <c r="D14" s="3"/>
      <c r="E14" s="3"/>
      <c r="F14" s="3"/>
      <c r="G14" s="3"/>
      <c r="H14" s="3"/>
      <c r="I14" s="3"/>
    </row>
    <row r="15" ht="26" customHeight="1" spans="1:9">
      <c r="A15" s="12" t="s">
        <v>23</v>
      </c>
      <c r="B15" s="13" t="s">
        <v>24</v>
      </c>
      <c r="C15" s="12" t="s">
        <v>25</v>
      </c>
      <c r="D15" s="12"/>
      <c r="E15" s="12" t="s">
        <v>24</v>
      </c>
      <c r="F15" s="14" t="s">
        <v>96</v>
      </c>
      <c r="G15" s="15" t="s">
        <v>27</v>
      </c>
      <c r="H15" s="16"/>
      <c r="I15" s="34"/>
    </row>
    <row r="16" ht="18" customHeight="1" spans="1:9">
      <c r="A16" s="17" t="s">
        <v>97</v>
      </c>
      <c r="B16" s="6">
        <v>32</v>
      </c>
      <c r="C16" s="18" t="s">
        <v>29</v>
      </c>
      <c r="D16" s="18"/>
      <c r="E16" s="18">
        <v>5</v>
      </c>
      <c r="F16" s="6">
        <v>5</v>
      </c>
      <c r="G16" s="19" t="s">
        <v>30</v>
      </c>
      <c r="H16" s="20"/>
      <c r="I16" s="41"/>
    </row>
    <row r="17" ht="18" customHeight="1" spans="1:9">
      <c r="A17" s="21"/>
      <c r="B17" s="6"/>
      <c r="C17" s="18" t="s">
        <v>31</v>
      </c>
      <c r="D17" s="18"/>
      <c r="E17" s="22">
        <v>1</v>
      </c>
      <c r="F17" s="23">
        <f>E17</f>
        <v>1</v>
      </c>
      <c r="G17" s="19"/>
      <c r="H17" s="20"/>
      <c r="I17" s="41"/>
    </row>
    <row r="18" ht="18" customHeight="1" spans="1:9">
      <c r="A18" s="21"/>
      <c r="B18" s="6"/>
      <c r="C18" s="18" t="s">
        <v>32</v>
      </c>
      <c r="D18" s="18"/>
      <c r="E18" s="18">
        <v>3</v>
      </c>
      <c r="F18" s="18">
        <v>3</v>
      </c>
      <c r="G18" s="19" t="s">
        <v>33</v>
      </c>
      <c r="H18" s="20"/>
      <c r="I18" s="41"/>
    </row>
    <row r="19" ht="18" customHeight="1" spans="1:9">
      <c r="A19" s="21"/>
      <c r="B19" s="6"/>
      <c r="C19" s="18" t="s">
        <v>34</v>
      </c>
      <c r="D19" s="18"/>
      <c r="E19" s="18">
        <v>3</v>
      </c>
      <c r="F19" s="18">
        <v>3</v>
      </c>
      <c r="G19" s="19" t="s">
        <v>35</v>
      </c>
      <c r="H19" s="20"/>
      <c r="I19" s="41"/>
    </row>
    <row r="20" ht="18" customHeight="1" spans="1:9">
      <c r="A20" s="21"/>
      <c r="B20" s="6"/>
      <c r="C20" s="18" t="s">
        <v>36</v>
      </c>
      <c r="D20" s="18"/>
      <c r="E20" s="18">
        <v>3</v>
      </c>
      <c r="F20" s="18">
        <v>3</v>
      </c>
      <c r="G20" s="19" t="s">
        <v>37</v>
      </c>
      <c r="H20" s="20"/>
      <c r="I20" s="41"/>
    </row>
    <row r="21" ht="18" customHeight="1" spans="1:9">
      <c r="A21" s="21"/>
      <c r="B21" s="6"/>
      <c r="C21" s="18" t="s">
        <v>38</v>
      </c>
      <c r="D21" s="18"/>
      <c r="E21" s="18">
        <v>3</v>
      </c>
      <c r="F21" s="18">
        <v>3</v>
      </c>
      <c r="G21" s="19" t="s">
        <v>39</v>
      </c>
      <c r="H21" s="20"/>
      <c r="I21" s="41"/>
    </row>
    <row r="22" ht="18" customHeight="1" spans="1:9">
      <c r="A22" s="21"/>
      <c r="B22" s="6"/>
      <c r="C22" s="18" t="s">
        <v>40</v>
      </c>
      <c r="D22" s="18"/>
      <c r="E22" s="18">
        <v>2</v>
      </c>
      <c r="F22" s="18">
        <v>2</v>
      </c>
      <c r="G22" s="19" t="s">
        <v>41</v>
      </c>
      <c r="H22" s="20"/>
      <c r="I22" s="41"/>
    </row>
    <row r="23" ht="18" customHeight="1" spans="1:9">
      <c r="A23" s="21"/>
      <c r="B23" s="6"/>
      <c r="C23" s="18" t="s">
        <v>42</v>
      </c>
      <c r="D23" s="18"/>
      <c r="E23" s="18">
        <v>2</v>
      </c>
      <c r="F23" s="18">
        <v>2</v>
      </c>
      <c r="G23" s="19" t="s">
        <v>43</v>
      </c>
      <c r="H23" s="20"/>
      <c r="I23" s="41"/>
    </row>
    <row r="24" ht="18" customHeight="1" spans="1:9">
      <c r="A24" s="21"/>
      <c r="B24" s="6"/>
      <c r="C24" s="18" t="s">
        <v>44</v>
      </c>
      <c r="D24" s="18"/>
      <c r="E24" s="18">
        <v>2</v>
      </c>
      <c r="F24" s="18">
        <v>2</v>
      </c>
      <c r="G24" s="19" t="s">
        <v>45</v>
      </c>
      <c r="H24" s="20"/>
      <c r="I24" s="41"/>
    </row>
    <row r="25" ht="18" customHeight="1" spans="1:9">
      <c r="A25" s="21"/>
      <c r="B25" s="6"/>
      <c r="C25" s="18" t="s">
        <v>46</v>
      </c>
      <c r="D25" s="18"/>
      <c r="E25" s="18">
        <v>3</v>
      </c>
      <c r="F25" s="18">
        <v>3</v>
      </c>
      <c r="G25" s="19" t="s">
        <v>47</v>
      </c>
      <c r="H25" s="20"/>
      <c r="I25" s="41"/>
    </row>
    <row r="26" ht="18" customHeight="1" spans="1:9">
      <c r="A26" s="21"/>
      <c r="B26" s="6"/>
      <c r="C26" s="18" t="s">
        <v>48</v>
      </c>
      <c r="D26" s="18"/>
      <c r="E26" s="18">
        <v>3</v>
      </c>
      <c r="F26" s="18">
        <v>3</v>
      </c>
      <c r="G26" s="19" t="s">
        <v>49</v>
      </c>
      <c r="H26" s="20"/>
      <c r="I26" s="41"/>
    </row>
    <row r="27" ht="18" customHeight="1" spans="1:9">
      <c r="A27" s="24"/>
      <c r="B27" s="6"/>
      <c r="C27" s="18" t="s">
        <v>50</v>
      </c>
      <c r="D27" s="18"/>
      <c r="E27" s="18">
        <v>3</v>
      </c>
      <c r="F27" s="18">
        <v>2.5</v>
      </c>
      <c r="G27" s="19" t="s">
        <v>51</v>
      </c>
      <c r="H27" s="20"/>
      <c r="I27" s="41"/>
    </row>
    <row r="28" ht="18" customHeight="1" spans="1:9">
      <c r="A28" s="25" t="s">
        <v>52</v>
      </c>
      <c r="B28" s="6">
        <v>28</v>
      </c>
      <c r="C28" s="18" t="s">
        <v>53</v>
      </c>
      <c r="D28" s="29" t="s">
        <v>98</v>
      </c>
      <c r="E28" s="18">
        <v>10</v>
      </c>
      <c r="F28" s="18">
        <v>9</v>
      </c>
      <c r="G28" s="63" t="s">
        <v>99</v>
      </c>
      <c r="H28" s="64"/>
      <c r="I28" s="65"/>
    </row>
    <row r="29" ht="18" customHeight="1" spans="1:9">
      <c r="A29" s="18"/>
      <c r="B29" s="6"/>
      <c r="C29" s="18" t="s">
        <v>56</v>
      </c>
      <c r="D29" s="29" t="s">
        <v>100</v>
      </c>
      <c r="E29" s="18">
        <v>8</v>
      </c>
      <c r="F29" s="18">
        <v>8</v>
      </c>
      <c r="G29" s="19" t="s">
        <v>58</v>
      </c>
      <c r="H29" s="20"/>
      <c r="I29" s="41"/>
    </row>
    <row r="30" ht="18" customHeight="1" spans="1:9">
      <c r="A30" s="18"/>
      <c r="B30" s="6"/>
      <c r="C30" s="18" t="s">
        <v>59</v>
      </c>
      <c r="D30" s="29" t="s">
        <v>101</v>
      </c>
      <c r="E30" s="18">
        <v>5</v>
      </c>
      <c r="F30" s="18">
        <v>5</v>
      </c>
      <c r="G30" s="19" t="s">
        <v>102</v>
      </c>
      <c r="H30" s="20"/>
      <c r="I30" s="41"/>
    </row>
    <row r="31" ht="18" customHeight="1" spans="1:9">
      <c r="A31" s="18"/>
      <c r="B31" s="6"/>
      <c r="C31" s="18"/>
      <c r="D31" s="29" t="s">
        <v>103</v>
      </c>
      <c r="E31" s="18">
        <v>5</v>
      </c>
      <c r="F31" s="18">
        <v>5</v>
      </c>
      <c r="G31" s="19" t="s">
        <v>63</v>
      </c>
      <c r="H31" s="20"/>
      <c r="I31" s="41"/>
    </row>
    <row r="32" ht="18" customHeight="1" spans="1:9">
      <c r="A32" s="25" t="s">
        <v>64</v>
      </c>
      <c r="B32" s="6">
        <v>30</v>
      </c>
      <c r="C32" s="18" t="s">
        <v>65</v>
      </c>
      <c r="D32" s="18"/>
      <c r="E32" s="18">
        <v>7</v>
      </c>
      <c r="F32" s="18">
        <v>7</v>
      </c>
      <c r="G32" s="19" t="s">
        <v>66</v>
      </c>
      <c r="H32" s="20"/>
      <c r="I32" s="41"/>
    </row>
    <row r="33" ht="18" customHeight="1" spans="1:9">
      <c r="A33" s="25"/>
      <c r="B33" s="6"/>
      <c r="C33" s="18" t="s">
        <v>67</v>
      </c>
      <c r="D33" s="18"/>
      <c r="E33" s="18">
        <v>8</v>
      </c>
      <c r="F33" s="18">
        <v>8</v>
      </c>
      <c r="G33" s="19" t="s">
        <v>68</v>
      </c>
      <c r="H33" s="20"/>
      <c r="I33" s="41"/>
    </row>
    <row r="34" ht="18" customHeight="1" spans="1:9">
      <c r="A34" s="25"/>
      <c r="B34" s="6"/>
      <c r="C34" s="18" t="s">
        <v>69</v>
      </c>
      <c r="D34" s="18"/>
      <c r="E34" s="18">
        <v>7</v>
      </c>
      <c r="F34" s="18">
        <v>7</v>
      </c>
      <c r="G34" s="19" t="s">
        <v>70</v>
      </c>
      <c r="H34" s="20"/>
      <c r="I34" s="41"/>
    </row>
    <row r="35" ht="18" customHeight="1" spans="1:9">
      <c r="A35" s="25"/>
      <c r="B35" s="6"/>
      <c r="C35" s="18" t="s">
        <v>71</v>
      </c>
      <c r="D35" s="18"/>
      <c r="E35" s="18">
        <v>8</v>
      </c>
      <c r="F35" s="18">
        <v>7.5</v>
      </c>
      <c r="G35" s="19" t="s">
        <v>72</v>
      </c>
      <c r="H35" s="20"/>
      <c r="I35" s="41"/>
    </row>
    <row r="36" ht="18" customHeight="1" spans="1:9">
      <c r="A36" s="25" t="s">
        <v>73</v>
      </c>
      <c r="B36" s="6">
        <v>10</v>
      </c>
      <c r="C36" s="29" t="s">
        <v>74</v>
      </c>
      <c r="D36" s="29"/>
      <c r="E36" s="18">
        <v>5</v>
      </c>
      <c r="F36" s="18">
        <v>5</v>
      </c>
      <c r="G36" s="19" t="s">
        <v>75</v>
      </c>
      <c r="H36" s="20"/>
      <c r="I36" s="41"/>
    </row>
    <row r="37" ht="18" customHeight="1" spans="1:9">
      <c r="A37" s="25"/>
      <c r="B37" s="6"/>
      <c r="C37" s="29" t="s">
        <v>76</v>
      </c>
      <c r="D37" s="29"/>
      <c r="E37" s="18">
        <v>5</v>
      </c>
      <c r="F37" s="18">
        <v>4</v>
      </c>
      <c r="G37" s="19" t="s">
        <v>77</v>
      </c>
      <c r="H37" s="20"/>
      <c r="I37" s="41"/>
    </row>
    <row r="38" ht="18" customHeight="1" spans="1:9">
      <c r="A38" s="4" t="s">
        <v>78</v>
      </c>
      <c r="B38" s="6">
        <f>SUM(B16:B37)</f>
        <v>100</v>
      </c>
      <c r="C38" s="10"/>
      <c r="D38" s="10"/>
      <c r="E38" s="6">
        <f>SUM(E18:E37)+E16</f>
        <v>100</v>
      </c>
      <c r="F38" s="6">
        <f>SUM(F18:F37)+F16</f>
        <v>97</v>
      </c>
      <c r="G38" s="32"/>
      <c r="H38" s="33"/>
      <c r="I38" s="42"/>
    </row>
    <row r="39" ht="18" customHeight="1" spans="1:9">
      <c r="A39" s="15" t="s">
        <v>79</v>
      </c>
      <c r="B39" s="16"/>
      <c r="C39" s="16"/>
      <c r="D39" s="16"/>
      <c r="E39" s="34"/>
      <c r="F39" s="32" t="s">
        <v>80</v>
      </c>
      <c r="G39" s="33"/>
      <c r="H39" s="33"/>
      <c r="I39" s="42"/>
    </row>
    <row r="40" ht="42" customHeight="1" spans="1:9">
      <c r="A40" s="35" t="s">
        <v>81</v>
      </c>
      <c r="B40" s="36"/>
      <c r="C40" s="36"/>
      <c r="D40" s="36"/>
      <c r="E40" s="36"/>
      <c r="F40" s="36"/>
      <c r="G40" s="36"/>
      <c r="H40" s="36"/>
      <c r="I40" s="43"/>
    </row>
    <row r="41" ht="22" customHeight="1" spans="1:9">
      <c r="A41" s="37"/>
      <c r="B41" s="38"/>
      <c r="C41" s="38"/>
      <c r="D41" s="38"/>
      <c r="E41" s="38"/>
      <c r="F41" s="38"/>
      <c r="G41" s="39">
        <v>44587</v>
      </c>
      <c r="H41" s="39"/>
      <c r="I41" s="44"/>
    </row>
  </sheetData>
  <mergeCells count="84">
    <mergeCell ref="A1:I1"/>
    <mergeCell ref="A3:I3"/>
    <mergeCell ref="A4:I4"/>
    <mergeCell ref="B5:D5"/>
    <mergeCell ref="E5:F5"/>
    <mergeCell ref="G5:I5"/>
    <mergeCell ref="B6:D6"/>
    <mergeCell ref="E6:F6"/>
    <mergeCell ref="G6:I6"/>
    <mergeCell ref="B7:F7"/>
    <mergeCell ref="H7:I7"/>
    <mergeCell ref="B8:I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G28:I28"/>
    <mergeCell ref="G29:I29"/>
    <mergeCell ref="G30:I30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G38:I38"/>
    <mergeCell ref="A39:E39"/>
    <mergeCell ref="F39:I39"/>
    <mergeCell ref="A40:I40"/>
    <mergeCell ref="G41:I41"/>
    <mergeCell ref="A16:A27"/>
    <mergeCell ref="A28:A31"/>
    <mergeCell ref="A32:A35"/>
    <mergeCell ref="A36:A37"/>
    <mergeCell ref="B16:B27"/>
    <mergeCell ref="B28:B31"/>
    <mergeCell ref="B32:B35"/>
    <mergeCell ref="B36:B37"/>
    <mergeCell ref="C30:C31"/>
  </mergeCells>
  <printOptions horizontalCentered="1"/>
  <pageMargins left="0.554861111111111" right="0.554861111111111" top="0.60625" bottom="0.409027777777778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0" workbookViewId="0">
      <selection activeCell="J21" sqref="J21"/>
    </sheetView>
  </sheetViews>
  <sheetFormatPr defaultColWidth="8.89166666666667" defaultRowHeight="13.5"/>
  <cols>
    <col min="1" max="1" width="12.775" customWidth="1"/>
    <col min="2" max="2" width="6.225" customWidth="1"/>
    <col min="3" max="3" width="8.5" customWidth="1"/>
    <col min="4" max="4" width="22.5" customWidth="1"/>
    <col min="5" max="5" width="7.225" customWidth="1"/>
    <col min="6" max="6" width="7.25" customWidth="1"/>
    <col min="8" max="8" width="9.125" customWidth="1"/>
    <col min="9" max="9" width="7.25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1" customHeight="1"/>
    <row r="3" ht="18" customHeight="1" spans="1:9">
      <c r="A3" s="3" t="s">
        <v>104</v>
      </c>
      <c r="B3" s="3"/>
      <c r="C3" s="3"/>
      <c r="D3" s="3"/>
      <c r="E3" s="3"/>
      <c r="F3" s="3"/>
      <c r="G3" s="3"/>
      <c r="H3" s="3"/>
      <c r="I3" s="3"/>
    </row>
    <row r="4" ht="18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ht="18" customHeight="1" spans="1:9">
      <c r="A5" s="4" t="s">
        <v>3</v>
      </c>
      <c r="B5" s="5" t="s">
        <v>4</v>
      </c>
      <c r="C5" s="6"/>
      <c r="D5" s="6"/>
      <c r="E5" s="7" t="s">
        <v>5</v>
      </c>
      <c r="F5" s="8"/>
      <c r="G5" s="5" t="s">
        <v>6</v>
      </c>
      <c r="H5" s="6"/>
      <c r="I5" s="6"/>
    </row>
    <row r="6" ht="18" customHeight="1" spans="1:9">
      <c r="A6" s="4" t="s">
        <v>7</v>
      </c>
      <c r="B6" s="5" t="s">
        <v>8</v>
      </c>
      <c r="C6" s="6"/>
      <c r="D6" s="6"/>
      <c r="E6" s="5" t="s">
        <v>9</v>
      </c>
      <c r="F6" s="6"/>
      <c r="G6" s="6">
        <v>13993608628</v>
      </c>
      <c r="H6" s="6"/>
      <c r="I6" s="6"/>
    </row>
    <row r="7" ht="18" customHeight="1" spans="1:9">
      <c r="A7" s="9" t="s">
        <v>10</v>
      </c>
      <c r="B7" s="5" t="s">
        <v>11</v>
      </c>
      <c r="C7" s="6"/>
      <c r="D7" s="6"/>
      <c r="E7" s="6"/>
      <c r="F7" s="6"/>
      <c r="G7" s="5" t="s">
        <v>12</v>
      </c>
      <c r="H7" s="6">
        <v>734200</v>
      </c>
      <c r="I7" s="6"/>
    </row>
    <row r="8" ht="18" customHeight="1" spans="1:9">
      <c r="A8" s="4" t="s">
        <v>13</v>
      </c>
      <c r="B8" s="5" t="s">
        <v>14</v>
      </c>
      <c r="C8" s="6"/>
      <c r="D8" s="6"/>
      <c r="E8" s="6"/>
      <c r="F8" s="6"/>
      <c r="G8" s="6"/>
      <c r="H8" s="6"/>
      <c r="I8" s="6"/>
    </row>
    <row r="9" ht="18" customHeight="1" spans="1:9">
      <c r="A9" s="7" t="s">
        <v>15</v>
      </c>
      <c r="B9" s="8"/>
      <c r="C9" s="10">
        <f>C10+C11+C12+C13</f>
        <v>20.25</v>
      </c>
      <c r="D9" s="7" t="s">
        <v>16</v>
      </c>
      <c r="E9" s="8"/>
      <c r="F9" s="10">
        <f>F10+F11+F12+F13</f>
        <v>20.25</v>
      </c>
      <c r="G9" s="11" t="s">
        <v>17</v>
      </c>
      <c r="H9" s="11"/>
      <c r="I9" s="10">
        <f>I10+I11+I12+I13</f>
        <v>20.25</v>
      </c>
    </row>
    <row r="10" ht="18" customHeight="1" spans="1:9">
      <c r="A10" s="5" t="s">
        <v>18</v>
      </c>
      <c r="B10" s="6"/>
      <c r="C10" s="10"/>
      <c r="D10" s="5" t="s">
        <v>18</v>
      </c>
      <c r="E10" s="6"/>
      <c r="F10" s="10"/>
      <c r="G10" s="5" t="s">
        <v>18</v>
      </c>
      <c r="H10" s="6"/>
      <c r="I10" s="10"/>
    </row>
    <row r="11" ht="18" customHeight="1" spans="1:9">
      <c r="A11" s="5" t="s">
        <v>19</v>
      </c>
      <c r="B11" s="6"/>
      <c r="C11" s="10"/>
      <c r="D11" s="5" t="s">
        <v>19</v>
      </c>
      <c r="E11" s="6"/>
      <c r="F11" s="10"/>
      <c r="G11" s="5" t="s">
        <v>19</v>
      </c>
      <c r="H11" s="6"/>
      <c r="I11" s="10"/>
    </row>
    <row r="12" ht="18" customHeight="1" spans="1:9">
      <c r="A12" s="5" t="s">
        <v>20</v>
      </c>
      <c r="B12" s="6"/>
      <c r="C12" s="10">
        <v>20.25</v>
      </c>
      <c r="D12" s="5" t="s">
        <v>20</v>
      </c>
      <c r="E12" s="6"/>
      <c r="F12" s="10">
        <v>20.25</v>
      </c>
      <c r="G12" s="5" t="s">
        <v>20</v>
      </c>
      <c r="H12" s="6"/>
      <c r="I12" s="10">
        <v>20.25</v>
      </c>
    </row>
    <row r="13" ht="18" customHeight="1" spans="1:9">
      <c r="A13" s="5" t="s">
        <v>21</v>
      </c>
      <c r="B13" s="6"/>
      <c r="C13" s="10"/>
      <c r="D13" s="5" t="s">
        <v>21</v>
      </c>
      <c r="E13" s="6"/>
      <c r="F13" s="10"/>
      <c r="G13" s="5" t="s">
        <v>21</v>
      </c>
      <c r="H13" s="6"/>
      <c r="I13" s="10"/>
    </row>
    <row r="14" ht="18" customHeight="1" spans="1:9">
      <c r="A14" s="3" t="s">
        <v>22</v>
      </c>
      <c r="B14" s="3"/>
      <c r="C14" s="3"/>
      <c r="D14" s="3"/>
      <c r="E14" s="3"/>
      <c r="F14" s="3"/>
      <c r="G14" s="3"/>
      <c r="H14" s="3"/>
      <c r="I14" s="3"/>
    </row>
    <row r="15" ht="26" customHeight="1" spans="1:9">
      <c r="A15" s="12" t="s">
        <v>23</v>
      </c>
      <c r="B15" s="13" t="s">
        <v>24</v>
      </c>
      <c r="C15" s="12" t="s">
        <v>25</v>
      </c>
      <c r="D15" s="12"/>
      <c r="E15" s="12" t="s">
        <v>24</v>
      </c>
      <c r="F15" s="14" t="s">
        <v>105</v>
      </c>
      <c r="G15" s="15" t="s">
        <v>27</v>
      </c>
      <c r="H15" s="16"/>
      <c r="I15" s="34"/>
    </row>
    <row r="16" ht="18" customHeight="1" spans="1:9">
      <c r="A16" s="17" t="s">
        <v>97</v>
      </c>
      <c r="B16" s="6">
        <v>32</v>
      </c>
      <c r="C16" s="18" t="s">
        <v>29</v>
      </c>
      <c r="D16" s="18"/>
      <c r="E16" s="18">
        <v>5</v>
      </c>
      <c r="F16" s="6">
        <v>5</v>
      </c>
      <c r="G16" s="19" t="s">
        <v>30</v>
      </c>
      <c r="H16" s="20"/>
      <c r="I16" s="41"/>
    </row>
    <row r="17" ht="18" customHeight="1" spans="1:9">
      <c r="A17" s="21"/>
      <c r="B17" s="6"/>
      <c r="C17" s="18" t="s">
        <v>31</v>
      </c>
      <c r="D17" s="18"/>
      <c r="E17" s="22">
        <v>1</v>
      </c>
      <c r="F17" s="23">
        <v>1</v>
      </c>
      <c r="G17" s="19"/>
      <c r="H17" s="20"/>
      <c r="I17" s="41"/>
    </row>
    <row r="18" ht="18" customHeight="1" spans="1:9">
      <c r="A18" s="21"/>
      <c r="B18" s="6"/>
      <c r="C18" s="18" t="s">
        <v>32</v>
      </c>
      <c r="D18" s="18"/>
      <c r="E18" s="18">
        <v>3</v>
      </c>
      <c r="F18" s="18">
        <v>3</v>
      </c>
      <c r="G18" s="19" t="s">
        <v>33</v>
      </c>
      <c r="H18" s="20"/>
      <c r="I18" s="41"/>
    </row>
    <row r="19" ht="18" customHeight="1" spans="1:9">
      <c r="A19" s="21"/>
      <c r="B19" s="6"/>
      <c r="C19" s="18" t="s">
        <v>34</v>
      </c>
      <c r="D19" s="18"/>
      <c r="E19" s="18">
        <v>3</v>
      </c>
      <c r="F19" s="18">
        <v>3</v>
      </c>
      <c r="G19" s="19" t="s">
        <v>35</v>
      </c>
      <c r="H19" s="20"/>
      <c r="I19" s="41"/>
    </row>
    <row r="20" ht="18" customHeight="1" spans="1:9">
      <c r="A20" s="21"/>
      <c r="B20" s="6"/>
      <c r="C20" s="18" t="s">
        <v>36</v>
      </c>
      <c r="D20" s="18"/>
      <c r="E20" s="18">
        <v>3</v>
      </c>
      <c r="F20" s="18">
        <v>3</v>
      </c>
      <c r="G20" s="19" t="s">
        <v>37</v>
      </c>
      <c r="H20" s="20"/>
      <c r="I20" s="41"/>
    </row>
    <row r="21" ht="18" customHeight="1" spans="1:9">
      <c r="A21" s="21"/>
      <c r="B21" s="6"/>
      <c r="C21" s="18" t="s">
        <v>38</v>
      </c>
      <c r="D21" s="18"/>
      <c r="E21" s="18">
        <v>3</v>
      </c>
      <c r="F21" s="18">
        <v>3</v>
      </c>
      <c r="G21" s="19" t="s">
        <v>39</v>
      </c>
      <c r="H21" s="20"/>
      <c r="I21" s="41"/>
    </row>
    <row r="22" ht="18" customHeight="1" spans="1:9">
      <c r="A22" s="21"/>
      <c r="B22" s="6"/>
      <c r="C22" s="18" t="s">
        <v>40</v>
      </c>
      <c r="D22" s="18"/>
      <c r="E22" s="18">
        <v>2</v>
      </c>
      <c r="F22" s="18">
        <v>2</v>
      </c>
      <c r="G22" s="19" t="s">
        <v>41</v>
      </c>
      <c r="H22" s="20"/>
      <c r="I22" s="41"/>
    </row>
    <row r="23" ht="18" customHeight="1" spans="1:9">
      <c r="A23" s="21"/>
      <c r="B23" s="6"/>
      <c r="C23" s="18" t="s">
        <v>42</v>
      </c>
      <c r="D23" s="18"/>
      <c r="E23" s="18">
        <v>2</v>
      </c>
      <c r="F23" s="18">
        <v>2</v>
      </c>
      <c r="G23" s="19" t="s">
        <v>43</v>
      </c>
      <c r="H23" s="20"/>
      <c r="I23" s="41"/>
    </row>
    <row r="24" ht="18" customHeight="1" spans="1:9">
      <c r="A24" s="21"/>
      <c r="B24" s="6"/>
      <c r="C24" s="18" t="s">
        <v>44</v>
      </c>
      <c r="D24" s="18"/>
      <c r="E24" s="18">
        <v>2</v>
      </c>
      <c r="F24" s="18">
        <v>2</v>
      </c>
      <c r="G24" s="19" t="s">
        <v>45</v>
      </c>
      <c r="H24" s="20"/>
      <c r="I24" s="41"/>
    </row>
    <row r="25" ht="18" customHeight="1" spans="1:9">
      <c r="A25" s="21"/>
      <c r="B25" s="6"/>
      <c r="C25" s="18" t="s">
        <v>46</v>
      </c>
      <c r="D25" s="18"/>
      <c r="E25" s="18">
        <v>3</v>
      </c>
      <c r="F25" s="18">
        <v>3</v>
      </c>
      <c r="G25" s="19" t="s">
        <v>47</v>
      </c>
      <c r="H25" s="20"/>
      <c r="I25" s="41"/>
    </row>
    <row r="26" ht="18" customHeight="1" spans="1:9">
      <c r="A26" s="21"/>
      <c r="B26" s="6"/>
      <c r="C26" s="18" t="s">
        <v>48</v>
      </c>
      <c r="D26" s="18"/>
      <c r="E26" s="18">
        <v>3</v>
      </c>
      <c r="F26" s="18">
        <v>3</v>
      </c>
      <c r="G26" s="19" t="s">
        <v>49</v>
      </c>
      <c r="H26" s="20"/>
      <c r="I26" s="41"/>
    </row>
    <row r="27" ht="18" customHeight="1" spans="1:9">
      <c r="A27" s="24"/>
      <c r="B27" s="6"/>
      <c r="C27" s="18" t="s">
        <v>50</v>
      </c>
      <c r="D27" s="18"/>
      <c r="E27" s="18">
        <v>3</v>
      </c>
      <c r="F27" s="18">
        <v>2.5</v>
      </c>
      <c r="G27" s="19" t="s">
        <v>51</v>
      </c>
      <c r="H27" s="20"/>
      <c r="I27" s="41"/>
    </row>
    <row r="28" ht="18" customHeight="1" spans="1:9">
      <c r="A28" s="25" t="s">
        <v>52</v>
      </c>
      <c r="B28" s="6">
        <v>28</v>
      </c>
      <c r="C28" s="18" t="s">
        <v>53</v>
      </c>
      <c r="D28" s="29" t="s">
        <v>106</v>
      </c>
      <c r="E28" s="18">
        <v>10</v>
      </c>
      <c r="F28" s="18">
        <v>9</v>
      </c>
      <c r="G28" s="19" t="s">
        <v>107</v>
      </c>
      <c r="H28" s="20"/>
      <c r="I28" s="41"/>
    </row>
    <row r="29" ht="18" customHeight="1" spans="1:9">
      <c r="A29" s="18"/>
      <c r="B29" s="6"/>
      <c r="C29" s="18" t="s">
        <v>56</v>
      </c>
      <c r="D29" s="31" t="s">
        <v>108</v>
      </c>
      <c r="E29" s="18">
        <v>8</v>
      </c>
      <c r="F29" s="18">
        <v>8</v>
      </c>
      <c r="G29" s="19" t="s">
        <v>58</v>
      </c>
      <c r="H29" s="20"/>
      <c r="I29" s="41"/>
    </row>
    <row r="30" ht="18" customHeight="1" spans="1:9">
      <c r="A30" s="18"/>
      <c r="B30" s="6"/>
      <c r="C30" s="18" t="s">
        <v>59</v>
      </c>
      <c r="D30" s="29" t="s">
        <v>109</v>
      </c>
      <c r="E30" s="18">
        <v>5</v>
      </c>
      <c r="F30" s="18">
        <v>5</v>
      </c>
      <c r="G30" s="19" t="s">
        <v>110</v>
      </c>
      <c r="H30" s="20"/>
      <c r="I30" s="41"/>
    </row>
    <row r="31" ht="18" customHeight="1" spans="1:9">
      <c r="A31" s="18"/>
      <c r="B31" s="6"/>
      <c r="C31" s="18"/>
      <c r="D31" s="29" t="s">
        <v>111</v>
      </c>
      <c r="E31" s="18">
        <v>5</v>
      </c>
      <c r="F31" s="18">
        <v>5</v>
      </c>
      <c r="G31" s="19" t="s">
        <v>63</v>
      </c>
      <c r="H31" s="20"/>
      <c r="I31" s="41"/>
    </row>
    <row r="32" ht="18" customHeight="1" spans="1:9">
      <c r="A32" s="25" t="s">
        <v>64</v>
      </c>
      <c r="B32" s="6">
        <v>30</v>
      </c>
      <c r="C32" s="18" t="s">
        <v>65</v>
      </c>
      <c r="D32" s="18"/>
      <c r="E32" s="18">
        <v>7</v>
      </c>
      <c r="F32" s="18">
        <v>6.5</v>
      </c>
      <c r="G32" s="19" t="s">
        <v>66</v>
      </c>
      <c r="H32" s="20"/>
      <c r="I32" s="41"/>
    </row>
    <row r="33" ht="18" customHeight="1" spans="1:9">
      <c r="A33" s="25"/>
      <c r="B33" s="6"/>
      <c r="C33" s="18" t="s">
        <v>67</v>
      </c>
      <c r="D33" s="18"/>
      <c r="E33" s="18">
        <v>8</v>
      </c>
      <c r="F33" s="18">
        <v>7.5</v>
      </c>
      <c r="G33" s="19" t="s">
        <v>68</v>
      </c>
      <c r="H33" s="20"/>
      <c r="I33" s="41"/>
    </row>
    <row r="34" ht="18" customHeight="1" spans="1:9">
      <c r="A34" s="25"/>
      <c r="B34" s="6"/>
      <c r="C34" s="18" t="s">
        <v>69</v>
      </c>
      <c r="D34" s="18"/>
      <c r="E34" s="18">
        <v>7</v>
      </c>
      <c r="F34" s="18">
        <v>7</v>
      </c>
      <c r="G34" s="19" t="s">
        <v>70</v>
      </c>
      <c r="H34" s="20"/>
      <c r="I34" s="41"/>
    </row>
    <row r="35" ht="18" customHeight="1" spans="1:9">
      <c r="A35" s="25"/>
      <c r="B35" s="6"/>
      <c r="C35" s="18" t="s">
        <v>71</v>
      </c>
      <c r="D35" s="18"/>
      <c r="E35" s="18">
        <v>8</v>
      </c>
      <c r="F35" s="18">
        <v>8</v>
      </c>
      <c r="G35" s="19" t="s">
        <v>72</v>
      </c>
      <c r="H35" s="20"/>
      <c r="I35" s="41"/>
    </row>
    <row r="36" ht="18" customHeight="1" spans="1:9">
      <c r="A36" s="25" t="s">
        <v>73</v>
      </c>
      <c r="B36" s="6">
        <v>10</v>
      </c>
      <c r="C36" s="29" t="s">
        <v>74</v>
      </c>
      <c r="D36" s="29"/>
      <c r="E36" s="18">
        <v>5</v>
      </c>
      <c r="F36" s="18">
        <v>4.5</v>
      </c>
      <c r="G36" s="19" t="s">
        <v>75</v>
      </c>
      <c r="H36" s="20"/>
      <c r="I36" s="41"/>
    </row>
    <row r="37" ht="18" customHeight="1" spans="1:9">
      <c r="A37" s="25"/>
      <c r="B37" s="6"/>
      <c r="C37" s="29" t="s">
        <v>76</v>
      </c>
      <c r="D37" s="29"/>
      <c r="E37" s="18">
        <v>5</v>
      </c>
      <c r="F37" s="18">
        <v>4.5</v>
      </c>
      <c r="G37" s="19" t="s">
        <v>77</v>
      </c>
      <c r="H37" s="20"/>
      <c r="I37" s="41"/>
    </row>
    <row r="38" ht="18" customHeight="1" spans="1:9">
      <c r="A38" s="4" t="s">
        <v>78</v>
      </c>
      <c r="B38" s="6">
        <f>SUM(B16:B37)</f>
        <v>100</v>
      </c>
      <c r="C38" s="10"/>
      <c r="D38" s="10"/>
      <c r="E38" s="6">
        <v>100</v>
      </c>
      <c r="F38" s="6">
        <f>SUM(F18:F37)+F16</f>
        <v>96.5</v>
      </c>
      <c r="G38" s="32"/>
      <c r="H38" s="33"/>
      <c r="I38" s="42"/>
    </row>
    <row r="39" ht="18" customHeight="1" spans="1:9">
      <c r="A39" s="15" t="s">
        <v>79</v>
      </c>
      <c r="B39" s="16"/>
      <c r="C39" s="16"/>
      <c r="D39" s="16"/>
      <c r="E39" s="34"/>
      <c r="F39" s="15" t="s">
        <v>80</v>
      </c>
      <c r="G39" s="16"/>
      <c r="H39" s="16"/>
      <c r="I39" s="34"/>
    </row>
    <row r="40" ht="38" customHeight="1" spans="1:9">
      <c r="A40" s="35" t="s">
        <v>81</v>
      </c>
      <c r="B40" s="36"/>
      <c r="C40" s="36"/>
      <c r="D40" s="36"/>
      <c r="E40" s="36"/>
      <c r="F40" s="36"/>
      <c r="G40" s="36"/>
      <c r="H40" s="36"/>
      <c r="I40" s="43"/>
    </row>
    <row r="41" ht="19" customHeight="1" spans="1:9">
      <c r="A41" s="37"/>
      <c r="B41" s="38"/>
      <c r="C41" s="38"/>
      <c r="D41" s="38"/>
      <c r="E41" s="38"/>
      <c r="F41" s="38"/>
      <c r="G41" s="39">
        <v>44586</v>
      </c>
      <c r="H41" s="39"/>
      <c r="I41" s="44"/>
    </row>
  </sheetData>
  <mergeCells count="84">
    <mergeCell ref="A1:I1"/>
    <mergeCell ref="A3:I3"/>
    <mergeCell ref="A4:I4"/>
    <mergeCell ref="B5:D5"/>
    <mergeCell ref="E5:F5"/>
    <mergeCell ref="G5:I5"/>
    <mergeCell ref="B6:D6"/>
    <mergeCell ref="E6:F6"/>
    <mergeCell ref="G6:I6"/>
    <mergeCell ref="B7:F7"/>
    <mergeCell ref="H7:I7"/>
    <mergeCell ref="B8:I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G28:I28"/>
    <mergeCell ref="G29:I29"/>
    <mergeCell ref="G30:I30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G38:I38"/>
    <mergeCell ref="A39:E39"/>
    <mergeCell ref="F39:I39"/>
    <mergeCell ref="A40:I40"/>
    <mergeCell ref="G41:I41"/>
    <mergeCell ref="A16:A27"/>
    <mergeCell ref="A28:A31"/>
    <mergeCell ref="A32:A35"/>
    <mergeCell ref="A36:A37"/>
    <mergeCell ref="B16:B27"/>
    <mergeCell ref="B28:B31"/>
    <mergeCell ref="B32:B35"/>
    <mergeCell ref="B36:B37"/>
    <mergeCell ref="C30:C31"/>
  </mergeCells>
  <printOptions horizontalCentered="1"/>
  <pageMargins left="0.554861111111111" right="0.554861111111111" top="0.60625" bottom="0.2125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3" workbookViewId="0">
      <selection activeCell="N30" sqref="N30"/>
    </sheetView>
  </sheetViews>
  <sheetFormatPr defaultColWidth="8.89166666666667" defaultRowHeight="13.5"/>
  <cols>
    <col min="1" max="1" width="12.775" customWidth="1"/>
    <col min="2" max="2" width="6.225" customWidth="1"/>
    <col min="3" max="3" width="8.25" customWidth="1"/>
    <col min="4" max="4" width="21.3333333333333" customWidth="1"/>
    <col min="5" max="5" width="7.225" customWidth="1"/>
    <col min="6" max="6" width="7.25" customWidth="1"/>
    <col min="8" max="8" width="9.375" customWidth="1"/>
    <col min="9" max="9" width="7.25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" customHeight="1"/>
    <row r="3" ht="18" customHeight="1" spans="1:9">
      <c r="A3" s="3" t="s">
        <v>112</v>
      </c>
      <c r="B3" s="3"/>
      <c r="C3" s="3"/>
      <c r="D3" s="3"/>
      <c r="E3" s="3"/>
      <c r="F3" s="3"/>
      <c r="G3" s="3"/>
      <c r="H3" s="3"/>
      <c r="I3" s="3"/>
    </row>
    <row r="4" ht="18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ht="18" customHeight="1" spans="1:9">
      <c r="A5" s="4" t="s">
        <v>3</v>
      </c>
      <c r="B5" s="5" t="s">
        <v>4</v>
      </c>
      <c r="C5" s="6"/>
      <c r="D5" s="6"/>
      <c r="E5" s="7" t="s">
        <v>5</v>
      </c>
      <c r="F5" s="8"/>
      <c r="G5" s="5" t="s">
        <v>6</v>
      </c>
      <c r="H5" s="6"/>
      <c r="I5" s="6"/>
    </row>
    <row r="6" ht="18" customHeight="1" spans="1:9">
      <c r="A6" s="4" t="s">
        <v>7</v>
      </c>
      <c r="B6" s="5" t="s">
        <v>8</v>
      </c>
      <c r="C6" s="6"/>
      <c r="D6" s="6"/>
      <c r="E6" s="5" t="s">
        <v>9</v>
      </c>
      <c r="F6" s="6"/>
      <c r="G6" s="6">
        <v>13993608628</v>
      </c>
      <c r="H6" s="6"/>
      <c r="I6" s="6"/>
    </row>
    <row r="7" ht="18" customHeight="1" spans="1:9">
      <c r="A7" s="9" t="s">
        <v>10</v>
      </c>
      <c r="B7" s="5" t="s">
        <v>11</v>
      </c>
      <c r="C7" s="6"/>
      <c r="D7" s="6"/>
      <c r="E7" s="6"/>
      <c r="F7" s="6"/>
      <c r="G7" s="5" t="s">
        <v>12</v>
      </c>
      <c r="H7" s="6">
        <v>734200</v>
      </c>
      <c r="I7" s="6"/>
    </row>
    <row r="8" ht="18" customHeight="1" spans="1:9">
      <c r="A8" s="4" t="s">
        <v>13</v>
      </c>
      <c r="B8" s="5" t="s">
        <v>14</v>
      </c>
      <c r="C8" s="6"/>
      <c r="D8" s="6"/>
      <c r="E8" s="6"/>
      <c r="F8" s="6"/>
      <c r="G8" s="6"/>
      <c r="H8" s="6"/>
      <c r="I8" s="6"/>
    </row>
    <row r="9" ht="18" customHeight="1" spans="1:9">
      <c r="A9" s="7" t="s">
        <v>15</v>
      </c>
      <c r="B9" s="8"/>
      <c r="C9" s="10">
        <f>C10+C11+C12+C13</f>
        <v>60</v>
      </c>
      <c r="D9" s="7" t="s">
        <v>16</v>
      </c>
      <c r="E9" s="8"/>
      <c r="F9" s="10">
        <f>F10+F11+F12+F13</f>
        <v>60</v>
      </c>
      <c r="G9" s="11" t="s">
        <v>17</v>
      </c>
      <c r="H9" s="11"/>
      <c r="I9" s="40">
        <f>I10+I11+I12+I13</f>
        <v>60</v>
      </c>
    </row>
    <row r="10" ht="18" customHeight="1" spans="1:9">
      <c r="A10" s="5" t="s">
        <v>18</v>
      </c>
      <c r="B10" s="6"/>
      <c r="C10" s="10"/>
      <c r="D10" s="5" t="s">
        <v>18</v>
      </c>
      <c r="E10" s="6"/>
      <c r="F10" s="10"/>
      <c r="G10" s="5" t="s">
        <v>18</v>
      </c>
      <c r="H10" s="6"/>
      <c r="I10" s="40"/>
    </row>
    <row r="11" ht="18" customHeight="1" spans="1:9">
      <c r="A11" s="5" t="s">
        <v>19</v>
      </c>
      <c r="B11" s="6"/>
      <c r="C11" s="10"/>
      <c r="D11" s="5" t="s">
        <v>19</v>
      </c>
      <c r="E11" s="6"/>
      <c r="F11" s="10"/>
      <c r="G11" s="5" t="s">
        <v>19</v>
      </c>
      <c r="H11" s="6"/>
      <c r="I11" s="40"/>
    </row>
    <row r="12" ht="18" customHeight="1" spans="1:9">
      <c r="A12" s="5" t="s">
        <v>20</v>
      </c>
      <c r="B12" s="6"/>
      <c r="C12" s="10">
        <v>60</v>
      </c>
      <c r="D12" s="5" t="s">
        <v>20</v>
      </c>
      <c r="E12" s="6"/>
      <c r="F12" s="10">
        <v>60</v>
      </c>
      <c r="G12" s="5" t="s">
        <v>20</v>
      </c>
      <c r="H12" s="6"/>
      <c r="I12" s="40">
        <v>60</v>
      </c>
    </row>
    <row r="13" ht="18" customHeight="1" spans="1:9">
      <c r="A13" s="5" t="s">
        <v>21</v>
      </c>
      <c r="B13" s="6"/>
      <c r="C13" s="10"/>
      <c r="D13" s="5" t="s">
        <v>21</v>
      </c>
      <c r="E13" s="6"/>
      <c r="F13" s="10"/>
      <c r="G13" s="5" t="s">
        <v>21</v>
      </c>
      <c r="H13" s="6"/>
      <c r="I13" s="10"/>
    </row>
    <row r="14" ht="18" customHeight="1" spans="1:9">
      <c r="A14" s="3" t="s">
        <v>22</v>
      </c>
      <c r="B14" s="3"/>
      <c r="C14" s="3"/>
      <c r="D14" s="3"/>
      <c r="E14" s="3"/>
      <c r="F14" s="3"/>
      <c r="G14" s="3"/>
      <c r="H14" s="3"/>
      <c r="I14" s="3"/>
    </row>
    <row r="15" ht="25" customHeight="1" spans="1:9">
      <c r="A15" s="12" t="s">
        <v>23</v>
      </c>
      <c r="B15" s="13" t="s">
        <v>24</v>
      </c>
      <c r="C15" s="12" t="s">
        <v>25</v>
      </c>
      <c r="D15" s="12"/>
      <c r="E15" s="12" t="s">
        <v>24</v>
      </c>
      <c r="F15" s="14" t="s">
        <v>105</v>
      </c>
      <c r="G15" s="15" t="s">
        <v>27</v>
      </c>
      <c r="H15" s="16"/>
      <c r="I15" s="34"/>
    </row>
    <row r="16" ht="18" customHeight="1" spans="1:9">
      <c r="A16" s="17" t="s">
        <v>28</v>
      </c>
      <c r="B16" s="6">
        <v>50</v>
      </c>
      <c r="C16" s="18" t="s">
        <v>29</v>
      </c>
      <c r="D16" s="18"/>
      <c r="E16" s="18">
        <v>10</v>
      </c>
      <c r="F16" s="6">
        <v>10</v>
      </c>
      <c r="G16" s="19" t="s">
        <v>30</v>
      </c>
      <c r="H16" s="20"/>
      <c r="I16" s="41"/>
    </row>
    <row r="17" ht="18" customHeight="1" spans="1:9">
      <c r="A17" s="21"/>
      <c r="B17" s="6"/>
      <c r="C17" s="18" t="s">
        <v>31</v>
      </c>
      <c r="D17" s="18"/>
      <c r="E17" s="22">
        <v>1</v>
      </c>
      <c r="F17" s="23">
        <v>1</v>
      </c>
      <c r="G17" s="19"/>
      <c r="H17" s="20"/>
      <c r="I17" s="41"/>
    </row>
    <row r="18" ht="18" customHeight="1" spans="1:9">
      <c r="A18" s="21"/>
      <c r="B18" s="6"/>
      <c r="C18" s="18" t="s">
        <v>32</v>
      </c>
      <c r="D18" s="18"/>
      <c r="E18" s="18">
        <v>5</v>
      </c>
      <c r="F18" s="18">
        <v>5</v>
      </c>
      <c r="G18" s="19" t="s">
        <v>33</v>
      </c>
      <c r="H18" s="20"/>
      <c r="I18" s="41"/>
    </row>
    <row r="19" ht="18" customHeight="1" spans="1:9">
      <c r="A19" s="21"/>
      <c r="B19" s="6"/>
      <c r="C19" s="18" t="s">
        <v>34</v>
      </c>
      <c r="D19" s="18"/>
      <c r="E19" s="18">
        <v>5</v>
      </c>
      <c r="F19" s="18">
        <v>5</v>
      </c>
      <c r="G19" s="19" t="s">
        <v>35</v>
      </c>
      <c r="H19" s="20"/>
      <c r="I19" s="41"/>
    </row>
    <row r="20" ht="18" customHeight="1" spans="1:9">
      <c r="A20" s="21"/>
      <c r="B20" s="6"/>
      <c r="C20" s="18" t="s">
        <v>36</v>
      </c>
      <c r="D20" s="18"/>
      <c r="E20" s="18">
        <v>5</v>
      </c>
      <c r="F20" s="18">
        <v>5</v>
      </c>
      <c r="G20" s="19" t="s">
        <v>37</v>
      </c>
      <c r="H20" s="20"/>
      <c r="I20" s="41"/>
    </row>
    <row r="21" ht="18" customHeight="1" spans="1:9">
      <c r="A21" s="21"/>
      <c r="B21" s="6"/>
      <c r="C21" s="18" t="s">
        <v>38</v>
      </c>
      <c r="D21" s="18"/>
      <c r="E21" s="18">
        <v>4</v>
      </c>
      <c r="F21" s="18">
        <v>4</v>
      </c>
      <c r="G21" s="19" t="s">
        <v>39</v>
      </c>
      <c r="H21" s="20"/>
      <c r="I21" s="41"/>
    </row>
    <row r="22" ht="18" customHeight="1" spans="1:9">
      <c r="A22" s="21"/>
      <c r="B22" s="6"/>
      <c r="C22" s="18" t="s">
        <v>40</v>
      </c>
      <c r="D22" s="18"/>
      <c r="E22" s="18">
        <v>5</v>
      </c>
      <c r="F22" s="18">
        <v>5</v>
      </c>
      <c r="G22" s="19" t="s">
        <v>41</v>
      </c>
      <c r="H22" s="20"/>
      <c r="I22" s="41"/>
    </row>
    <row r="23" ht="18" customHeight="1" spans="1:9">
      <c r="A23" s="21"/>
      <c r="B23" s="6"/>
      <c r="C23" s="18" t="s">
        <v>42</v>
      </c>
      <c r="D23" s="18"/>
      <c r="E23" s="18">
        <v>4</v>
      </c>
      <c r="F23" s="18">
        <v>4</v>
      </c>
      <c r="G23" s="19" t="s">
        <v>43</v>
      </c>
      <c r="H23" s="20"/>
      <c r="I23" s="41"/>
    </row>
    <row r="24" ht="18" customHeight="1" spans="1:9">
      <c r="A24" s="21"/>
      <c r="B24" s="6"/>
      <c r="C24" s="18" t="s">
        <v>44</v>
      </c>
      <c r="D24" s="18"/>
      <c r="E24" s="18">
        <v>3</v>
      </c>
      <c r="F24" s="18">
        <v>3</v>
      </c>
      <c r="G24" s="19" t="s">
        <v>45</v>
      </c>
      <c r="H24" s="20"/>
      <c r="I24" s="41"/>
    </row>
    <row r="25" ht="18" customHeight="1" spans="1:9">
      <c r="A25" s="21"/>
      <c r="B25" s="6"/>
      <c r="C25" s="18" t="s">
        <v>46</v>
      </c>
      <c r="D25" s="18"/>
      <c r="E25" s="18">
        <v>3</v>
      </c>
      <c r="F25" s="18">
        <v>3</v>
      </c>
      <c r="G25" s="19" t="s">
        <v>47</v>
      </c>
      <c r="H25" s="20"/>
      <c r="I25" s="41"/>
    </row>
    <row r="26" ht="18" customHeight="1" spans="1:9">
      <c r="A26" s="21"/>
      <c r="B26" s="6"/>
      <c r="C26" s="18" t="s">
        <v>48</v>
      </c>
      <c r="D26" s="18"/>
      <c r="E26" s="18">
        <v>3</v>
      </c>
      <c r="F26" s="18">
        <v>3</v>
      </c>
      <c r="G26" s="19" t="s">
        <v>49</v>
      </c>
      <c r="H26" s="20"/>
      <c r="I26" s="41"/>
    </row>
    <row r="27" ht="18" customHeight="1" spans="1:9">
      <c r="A27" s="24"/>
      <c r="B27" s="6"/>
      <c r="C27" s="18" t="s">
        <v>50</v>
      </c>
      <c r="D27" s="18"/>
      <c r="E27" s="18">
        <v>3</v>
      </c>
      <c r="F27" s="18">
        <v>2.5</v>
      </c>
      <c r="G27" s="19" t="s">
        <v>51</v>
      </c>
      <c r="H27" s="20"/>
      <c r="I27" s="41"/>
    </row>
    <row r="28" ht="18" customHeight="1" spans="1:9">
      <c r="A28" s="25" t="s">
        <v>52</v>
      </c>
      <c r="B28" s="6">
        <v>20</v>
      </c>
      <c r="C28" s="26" t="s">
        <v>53</v>
      </c>
      <c r="D28" s="27" t="s">
        <v>113</v>
      </c>
      <c r="E28" s="18">
        <v>5</v>
      </c>
      <c r="F28" s="18">
        <v>4.5</v>
      </c>
      <c r="G28" s="19" t="s">
        <v>114</v>
      </c>
      <c r="H28" s="20"/>
      <c r="I28" s="41"/>
    </row>
    <row r="29" ht="18" customHeight="1" spans="1:9">
      <c r="A29" s="18"/>
      <c r="B29" s="6"/>
      <c r="C29" s="28"/>
      <c r="D29" s="27" t="s">
        <v>115</v>
      </c>
      <c r="E29" s="18">
        <v>5</v>
      </c>
      <c r="F29" s="18">
        <v>5</v>
      </c>
      <c r="G29" s="19" t="s">
        <v>116</v>
      </c>
      <c r="H29" s="20"/>
      <c r="I29" s="41"/>
    </row>
    <row r="30" ht="18" customHeight="1" spans="1:9">
      <c r="A30" s="18"/>
      <c r="B30" s="6"/>
      <c r="C30" s="18" t="s">
        <v>56</v>
      </c>
      <c r="D30" s="29" t="s">
        <v>117</v>
      </c>
      <c r="E30" s="18">
        <v>5</v>
      </c>
      <c r="F30" s="18">
        <v>4.5</v>
      </c>
      <c r="G30" s="19" t="s">
        <v>90</v>
      </c>
      <c r="H30" s="20"/>
      <c r="I30" s="41"/>
    </row>
    <row r="31" ht="18" customHeight="1" spans="1:9">
      <c r="A31" s="18"/>
      <c r="B31" s="6"/>
      <c r="C31" s="18" t="s">
        <v>59</v>
      </c>
      <c r="D31" s="29" t="s">
        <v>118</v>
      </c>
      <c r="E31" s="18">
        <v>5</v>
      </c>
      <c r="F31" s="18">
        <v>5</v>
      </c>
      <c r="G31" s="60" t="s">
        <v>119</v>
      </c>
      <c r="H31" s="61"/>
      <c r="I31" s="62"/>
    </row>
    <row r="32" ht="18" customHeight="1" spans="1:9">
      <c r="A32" s="25" t="s">
        <v>64</v>
      </c>
      <c r="B32" s="6">
        <v>20</v>
      </c>
      <c r="C32" s="18" t="s">
        <v>65</v>
      </c>
      <c r="D32" s="18"/>
      <c r="E32" s="18">
        <v>5</v>
      </c>
      <c r="F32" s="18">
        <v>5</v>
      </c>
      <c r="G32" s="19" t="s">
        <v>66</v>
      </c>
      <c r="H32" s="20"/>
      <c r="I32" s="41"/>
    </row>
    <row r="33" ht="18" customHeight="1" spans="1:9">
      <c r="A33" s="25"/>
      <c r="B33" s="6"/>
      <c r="C33" s="18" t="s">
        <v>67</v>
      </c>
      <c r="D33" s="18"/>
      <c r="E33" s="18">
        <v>5</v>
      </c>
      <c r="F33" s="18">
        <v>5</v>
      </c>
      <c r="G33" s="19" t="s">
        <v>68</v>
      </c>
      <c r="H33" s="20"/>
      <c r="I33" s="41"/>
    </row>
    <row r="34" ht="18" customHeight="1" spans="1:9">
      <c r="A34" s="25"/>
      <c r="B34" s="6"/>
      <c r="C34" s="18" t="s">
        <v>69</v>
      </c>
      <c r="D34" s="18"/>
      <c r="E34" s="18">
        <v>5</v>
      </c>
      <c r="F34" s="18">
        <v>5</v>
      </c>
      <c r="G34" s="19" t="s">
        <v>70</v>
      </c>
      <c r="H34" s="20"/>
      <c r="I34" s="41"/>
    </row>
    <row r="35" ht="18" customHeight="1" spans="1:9">
      <c r="A35" s="25"/>
      <c r="B35" s="6"/>
      <c r="C35" s="18" t="s">
        <v>71</v>
      </c>
      <c r="D35" s="18"/>
      <c r="E35" s="18">
        <v>5</v>
      </c>
      <c r="F35" s="18">
        <v>5</v>
      </c>
      <c r="G35" s="19" t="s">
        <v>72</v>
      </c>
      <c r="H35" s="20"/>
      <c r="I35" s="41"/>
    </row>
    <row r="36" ht="18" customHeight="1" spans="1:9">
      <c r="A36" s="25" t="s">
        <v>73</v>
      </c>
      <c r="B36" s="6">
        <v>10</v>
      </c>
      <c r="C36" s="29" t="s">
        <v>93</v>
      </c>
      <c r="D36" s="29"/>
      <c r="E36" s="18">
        <v>10</v>
      </c>
      <c r="F36" s="18">
        <v>9.5</v>
      </c>
      <c r="G36" s="19" t="s">
        <v>94</v>
      </c>
      <c r="H36" s="20"/>
      <c r="I36" s="41"/>
    </row>
    <row r="37" ht="18" customHeight="1" spans="1:9">
      <c r="A37" s="25"/>
      <c r="B37" s="6"/>
      <c r="C37" s="29"/>
      <c r="D37" s="29"/>
      <c r="E37" s="18"/>
      <c r="F37" s="18"/>
      <c r="G37" s="19"/>
      <c r="H37" s="20"/>
      <c r="I37" s="41"/>
    </row>
    <row r="38" ht="18" customHeight="1" spans="1:9">
      <c r="A38" s="4" t="s">
        <v>78</v>
      </c>
      <c r="B38" s="6">
        <f>SUM(B16:B37)</f>
        <v>100</v>
      </c>
      <c r="C38" s="10"/>
      <c r="D38" s="10"/>
      <c r="E38" s="6">
        <f>SUM(E18:E37)+E16</f>
        <v>100</v>
      </c>
      <c r="F38" s="6">
        <f>SUM(F18:F37)+F16</f>
        <v>98</v>
      </c>
      <c r="G38" s="32"/>
      <c r="H38" s="33"/>
      <c r="I38" s="42"/>
    </row>
    <row r="39" ht="18" customHeight="1" spans="1:9">
      <c r="A39" s="15" t="s">
        <v>79</v>
      </c>
      <c r="B39" s="16"/>
      <c r="C39" s="16"/>
      <c r="D39" s="16"/>
      <c r="E39" s="34"/>
      <c r="F39" s="32" t="s">
        <v>80</v>
      </c>
      <c r="G39" s="33"/>
      <c r="H39" s="33"/>
      <c r="I39" s="42"/>
    </row>
    <row r="40" ht="39" customHeight="1" spans="1:9">
      <c r="A40" s="35" t="s">
        <v>81</v>
      </c>
      <c r="B40" s="36"/>
      <c r="C40" s="36"/>
      <c r="D40" s="36"/>
      <c r="E40" s="36"/>
      <c r="F40" s="36"/>
      <c r="G40" s="36"/>
      <c r="H40" s="36"/>
      <c r="I40" s="43"/>
    </row>
    <row r="41" ht="22" customHeight="1" spans="1:9">
      <c r="A41" s="37"/>
      <c r="B41" s="38"/>
      <c r="C41" s="38"/>
      <c r="D41" s="38"/>
      <c r="E41" s="38"/>
      <c r="F41" s="38"/>
      <c r="G41" s="39">
        <v>44587</v>
      </c>
      <c r="H41" s="39"/>
      <c r="I41" s="44"/>
    </row>
  </sheetData>
  <mergeCells count="84">
    <mergeCell ref="A1:I1"/>
    <mergeCell ref="A3:I3"/>
    <mergeCell ref="A4:I4"/>
    <mergeCell ref="B5:D5"/>
    <mergeCell ref="E5:F5"/>
    <mergeCell ref="G5:I5"/>
    <mergeCell ref="B6:D6"/>
    <mergeCell ref="E6:F6"/>
    <mergeCell ref="G6:I6"/>
    <mergeCell ref="B7:F7"/>
    <mergeCell ref="H7:I7"/>
    <mergeCell ref="B8:I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G28:I28"/>
    <mergeCell ref="G29:I29"/>
    <mergeCell ref="G30:I30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G38:I38"/>
    <mergeCell ref="A39:E39"/>
    <mergeCell ref="F39:I39"/>
    <mergeCell ref="A40:I40"/>
    <mergeCell ref="G41:I41"/>
    <mergeCell ref="A16:A27"/>
    <mergeCell ref="A28:A31"/>
    <mergeCell ref="A32:A35"/>
    <mergeCell ref="A36:A37"/>
    <mergeCell ref="B16:B27"/>
    <mergeCell ref="B28:B31"/>
    <mergeCell ref="B32:B35"/>
    <mergeCell ref="B36:B37"/>
    <mergeCell ref="C28:C29"/>
  </mergeCells>
  <printOptions horizontalCentered="1"/>
  <pageMargins left="0.554861111111111" right="0.554861111111111" top="0.60625" bottom="0.409027777777778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24" workbookViewId="0">
      <selection activeCell="J47" sqref="J47"/>
    </sheetView>
  </sheetViews>
  <sheetFormatPr defaultColWidth="8.89166666666667" defaultRowHeight="13.5"/>
  <cols>
    <col min="1" max="1" width="12.775" customWidth="1"/>
    <col min="2" max="2" width="6.225" customWidth="1"/>
    <col min="3" max="3" width="7.89166666666667" customWidth="1"/>
    <col min="4" max="4" width="19.625" customWidth="1"/>
    <col min="5" max="6" width="7.25" customWidth="1"/>
    <col min="8" max="8" width="11.125" customWidth="1"/>
    <col min="9" max="9" width="7.25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" customHeight="1"/>
    <row r="3" ht="17" customHeight="1" spans="1:9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ht="17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ht="17" customHeight="1" spans="1:9">
      <c r="A5" s="4" t="s">
        <v>3</v>
      </c>
      <c r="B5" s="5" t="s">
        <v>4</v>
      </c>
      <c r="C5" s="5"/>
      <c r="D5" s="5"/>
      <c r="E5" s="7" t="s">
        <v>5</v>
      </c>
      <c r="F5" s="7"/>
      <c r="G5" s="5" t="s">
        <v>6</v>
      </c>
      <c r="H5" s="5"/>
      <c r="I5" s="5"/>
    </row>
    <row r="6" ht="17" customHeight="1" spans="1:9">
      <c r="A6" s="4" t="s">
        <v>7</v>
      </c>
      <c r="B6" s="5" t="s">
        <v>8</v>
      </c>
      <c r="C6" s="6"/>
      <c r="D6" s="6"/>
      <c r="E6" s="5" t="s">
        <v>9</v>
      </c>
      <c r="F6" s="6"/>
      <c r="G6" s="6">
        <v>13993608628</v>
      </c>
      <c r="H6" s="6"/>
      <c r="I6" s="6"/>
    </row>
    <row r="7" ht="17" customHeight="1" spans="1:9">
      <c r="A7" s="9" t="s">
        <v>10</v>
      </c>
      <c r="B7" s="5" t="s">
        <v>11</v>
      </c>
      <c r="C7" s="6"/>
      <c r="D7" s="6"/>
      <c r="E7" s="6"/>
      <c r="F7" s="6"/>
      <c r="G7" s="5" t="s">
        <v>12</v>
      </c>
      <c r="H7" s="6">
        <v>734200</v>
      </c>
      <c r="I7" s="6"/>
    </row>
    <row r="8" ht="17" customHeight="1" spans="1:9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5"/>
    </row>
    <row r="9" ht="17" customHeight="1" spans="1:9">
      <c r="A9" s="7" t="s">
        <v>15</v>
      </c>
      <c r="B9" s="7"/>
      <c r="C9" s="4">
        <v>30</v>
      </c>
      <c r="D9" s="7" t="s">
        <v>16</v>
      </c>
      <c r="E9" s="7"/>
      <c r="F9" s="4">
        <v>30</v>
      </c>
      <c r="G9" s="11" t="s">
        <v>17</v>
      </c>
      <c r="H9" s="11"/>
      <c r="I9" s="40">
        <f>I10+I11+I12+I13</f>
        <v>30</v>
      </c>
    </row>
    <row r="10" ht="17" customHeight="1" spans="1:9">
      <c r="A10" s="5" t="s">
        <v>18</v>
      </c>
      <c r="B10" s="5"/>
      <c r="C10" s="4"/>
      <c r="D10" s="5" t="s">
        <v>18</v>
      </c>
      <c r="E10" s="5"/>
      <c r="F10" s="4"/>
      <c r="G10" s="5" t="s">
        <v>18</v>
      </c>
      <c r="H10" s="5"/>
      <c r="I10" s="40"/>
    </row>
    <row r="11" ht="17" customHeight="1" spans="1:9">
      <c r="A11" s="5" t="s">
        <v>19</v>
      </c>
      <c r="B11" s="5"/>
      <c r="C11" s="4"/>
      <c r="D11" s="5" t="s">
        <v>19</v>
      </c>
      <c r="E11" s="5"/>
      <c r="F11" s="4"/>
      <c r="G11" s="5" t="s">
        <v>19</v>
      </c>
      <c r="H11" s="5"/>
      <c r="I11" s="40"/>
    </row>
    <row r="12" ht="17" customHeight="1" spans="1:9">
      <c r="A12" s="5" t="s">
        <v>20</v>
      </c>
      <c r="B12" s="5"/>
      <c r="C12" s="4">
        <v>30</v>
      </c>
      <c r="D12" s="5" t="s">
        <v>20</v>
      </c>
      <c r="E12" s="5"/>
      <c r="F12" s="4">
        <v>30</v>
      </c>
      <c r="G12" s="5" t="s">
        <v>20</v>
      </c>
      <c r="H12" s="5"/>
      <c r="I12" s="40">
        <v>30</v>
      </c>
    </row>
    <row r="13" ht="17" customHeight="1" spans="1:9">
      <c r="A13" s="5" t="s">
        <v>21</v>
      </c>
      <c r="B13" s="5"/>
      <c r="C13" s="4"/>
      <c r="D13" s="5" t="s">
        <v>21</v>
      </c>
      <c r="E13" s="5"/>
      <c r="F13" s="4"/>
      <c r="G13" s="5" t="s">
        <v>21</v>
      </c>
      <c r="H13" s="5"/>
      <c r="I13" s="4"/>
    </row>
    <row r="14" ht="17" customHeight="1" spans="1:9">
      <c r="A14" s="3" t="s">
        <v>22</v>
      </c>
      <c r="B14" s="3"/>
      <c r="C14" s="3"/>
      <c r="D14" s="3"/>
      <c r="E14" s="3"/>
      <c r="F14" s="3"/>
      <c r="G14" s="3"/>
      <c r="H14" s="3"/>
      <c r="I14" s="3"/>
    </row>
    <row r="15" ht="26" customHeight="1" spans="1:9">
      <c r="A15" s="12" t="s">
        <v>23</v>
      </c>
      <c r="B15" s="13" t="s">
        <v>24</v>
      </c>
      <c r="C15" s="12" t="s">
        <v>25</v>
      </c>
      <c r="D15" s="12"/>
      <c r="E15" s="12" t="s">
        <v>121</v>
      </c>
      <c r="F15" s="14" t="s">
        <v>105</v>
      </c>
      <c r="G15" s="15" t="s">
        <v>27</v>
      </c>
      <c r="H15" s="45"/>
      <c r="I15" s="56"/>
    </row>
    <row r="16" ht="17" customHeight="1" spans="1:9">
      <c r="A16" s="17" t="s">
        <v>28</v>
      </c>
      <c r="B16" s="6">
        <v>40</v>
      </c>
      <c r="C16" s="18" t="s">
        <v>29</v>
      </c>
      <c r="D16" s="18"/>
      <c r="E16" s="18">
        <v>6</v>
      </c>
      <c r="F16" s="6">
        <v>6</v>
      </c>
      <c r="G16" s="19" t="s">
        <v>30</v>
      </c>
      <c r="H16" s="20"/>
      <c r="I16" s="41"/>
    </row>
    <row r="17" ht="17" customHeight="1" spans="1:9">
      <c r="A17" s="21"/>
      <c r="B17" s="6"/>
      <c r="C17" s="18" t="s">
        <v>31</v>
      </c>
      <c r="D17" s="18"/>
      <c r="E17" s="22">
        <v>1</v>
      </c>
      <c r="F17" s="23">
        <v>1</v>
      </c>
      <c r="G17" s="19"/>
      <c r="H17" s="20"/>
      <c r="I17" s="41"/>
    </row>
    <row r="18" ht="17" customHeight="1" spans="1:9">
      <c r="A18" s="21"/>
      <c r="B18" s="6"/>
      <c r="C18" s="18" t="s">
        <v>32</v>
      </c>
      <c r="D18" s="18"/>
      <c r="E18" s="18">
        <v>4</v>
      </c>
      <c r="F18" s="18">
        <v>4</v>
      </c>
      <c r="G18" s="19" t="s">
        <v>33</v>
      </c>
      <c r="H18" s="20"/>
      <c r="I18" s="41"/>
    </row>
    <row r="19" ht="17" customHeight="1" spans="1:9">
      <c r="A19" s="21"/>
      <c r="B19" s="6"/>
      <c r="C19" s="18" t="s">
        <v>34</v>
      </c>
      <c r="D19" s="18"/>
      <c r="E19" s="18">
        <v>4</v>
      </c>
      <c r="F19" s="18">
        <v>4</v>
      </c>
      <c r="G19" s="19" t="s">
        <v>35</v>
      </c>
      <c r="H19" s="20"/>
      <c r="I19" s="41"/>
    </row>
    <row r="20" ht="17" customHeight="1" spans="1:9">
      <c r="A20" s="21"/>
      <c r="B20" s="6"/>
      <c r="C20" s="18" t="s">
        <v>36</v>
      </c>
      <c r="D20" s="18"/>
      <c r="E20" s="18">
        <v>4</v>
      </c>
      <c r="F20" s="18">
        <v>4</v>
      </c>
      <c r="G20" s="19" t="s">
        <v>37</v>
      </c>
      <c r="H20" s="20"/>
      <c r="I20" s="41"/>
    </row>
    <row r="21" ht="17" customHeight="1" spans="1:9">
      <c r="A21" s="21"/>
      <c r="B21" s="6"/>
      <c r="C21" s="18" t="s">
        <v>38</v>
      </c>
      <c r="D21" s="18"/>
      <c r="E21" s="18">
        <v>4</v>
      </c>
      <c r="F21" s="18">
        <v>4</v>
      </c>
      <c r="G21" s="19" t="s">
        <v>39</v>
      </c>
      <c r="H21" s="20"/>
      <c r="I21" s="41"/>
    </row>
    <row r="22" ht="17" customHeight="1" spans="1:9">
      <c r="A22" s="21"/>
      <c r="B22" s="6"/>
      <c r="C22" s="18" t="s">
        <v>40</v>
      </c>
      <c r="D22" s="18"/>
      <c r="E22" s="18">
        <v>3</v>
      </c>
      <c r="F22" s="18">
        <v>3</v>
      </c>
      <c r="G22" s="19" t="s">
        <v>41</v>
      </c>
      <c r="H22" s="20"/>
      <c r="I22" s="41"/>
    </row>
    <row r="23" ht="17" customHeight="1" spans="1:9">
      <c r="A23" s="21"/>
      <c r="B23" s="6"/>
      <c r="C23" s="18" t="s">
        <v>42</v>
      </c>
      <c r="D23" s="18"/>
      <c r="E23" s="18">
        <v>3</v>
      </c>
      <c r="F23" s="18">
        <v>3</v>
      </c>
      <c r="G23" s="19" t="s">
        <v>43</v>
      </c>
      <c r="H23" s="20"/>
      <c r="I23" s="41"/>
    </row>
    <row r="24" ht="17" customHeight="1" spans="1:9">
      <c r="A24" s="21"/>
      <c r="B24" s="6"/>
      <c r="C24" s="18" t="s">
        <v>44</v>
      </c>
      <c r="D24" s="18"/>
      <c r="E24" s="18">
        <v>3</v>
      </c>
      <c r="F24" s="18">
        <v>3</v>
      </c>
      <c r="G24" s="19" t="s">
        <v>45</v>
      </c>
      <c r="H24" s="20"/>
      <c r="I24" s="41"/>
    </row>
    <row r="25" ht="17" customHeight="1" spans="1:9">
      <c r="A25" s="21"/>
      <c r="B25" s="6"/>
      <c r="C25" s="18" t="s">
        <v>46</v>
      </c>
      <c r="D25" s="18"/>
      <c r="E25" s="18">
        <v>3</v>
      </c>
      <c r="F25" s="18">
        <v>3</v>
      </c>
      <c r="G25" s="19" t="s">
        <v>47</v>
      </c>
      <c r="H25" s="20"/>
      <c r="I25" s="41"/>
    </row>
    <row r="26" ht="17" customHeight="1" spans="1:9">
      <c r="A26" s="21"/>
      <c r="B26" s="6"/>
      <c r="C26" s="18" t="s">
        <v>48</v>
      </c>
      <c r="D26" s="18"/>
      <c r="E26" s="18">
        <v>3</v>
      </c>
      <c r="F26" s="18">
        <v>3</v>
      </c>
      <c r="G26" s="19" t="s">
        <v>49</v>
      </c>
      <c r="H26" s="20"/>
      <c r="I26" s="41"/>
    </row>
    <row r="27" ht="17" customHeight="1" spans="1:9">
      <c r="A27" s="24"/>
      <c r="B27" s="6"/>
      <c r="C27" s="18" t="s">
        <v>50</v>
      </c>
      <c r="D27" s="18"/>
      <c r="E27" s="18">
        <v>3</v>
      </c>
      <c r="F27" s="18">
        <v>2.5</v>
      </c>
      <c r="G27" s="19" t="s">
        <v>51</v>
      </c>
      <c r="H27" s="20"/>
      <c r="I27" s="41"/>
    </row>
    <row r="28" ht="17" customHeight="1" spans="1:9">
      <c r="A28" s="17" t="s">
        <v>122</v>
      </c>
      <c r="B28" s="46">
        <v>30</v>
      </c>
      <c r="C28" s="26" t="s">
        <v>53</v>
      </c>
      <c r="D28" s="27" t="s">
        <v>123</v>
      </c>
      <c r="E28" s="18">
        <v>5</v>
      </c>
      <c r="F28" s="18">
        <v>5</v>
      </c>
      <c r="G28" s="19" t="s">
        <v>124</v>
      </c>
      <c r="H28" s="20"/>
      <c r="I28" s="41"/>
    </row>
    <row r="29" ht="17" customHeight="1" spans="1:9">
      <c r="A29" s="21"/>
      <c r="B29" s="47"/>
      <c r="C29" s="48"/>
      <c r="D29" s="27" t="s">
        <v>125</v>
      </c>
      <c r="E29" s="18">
        <v>4</v>
      </c>
      <c r="F29" s="18">
        <v>3.5</v>
      </c>
      <c r="G29" s="49" t="s">
        <v>126</v>
      </c>
      <c r="H29" s="50"/>
      <c r="I29" s="57"/>
    </row>
    <row r="30" ht="17" customHeight="1" spans="1:9">
      <c r="A30" s="21"/>
      <c r="B30" s="47"/>
      <c r="C30" s="48"/>
      <c r="D30" s="27" t="s">
        <v>127</v>
      </c>
      <c r="E30" s="18">
        <v>5</v>
      </c>
      <c r="F30" s="18">
        <v>5</v>
      </c>
      <c r="G30" s="19" t="s">
        <v>128</v>
      </c>
      <c r="H30" s="20"/>
      <c r="I30" s="41"/>
    </row>
    <row r="31" ht="17" customHeight="1" spans="1:9">
      <c r="A31" s="21"/>
      <c r="B31" s="47"/>
      <c r="C31" s="28"/>
      <c r="D31" s="27" t="s">
        <v>129</v>
      </c>
      <c r="E31" s="18">
        <v>4</v>
      </c>
      <c r="F31" s="18">
        <v>4</v>
      </c>
      <c r="G31" s="19" t="s">
        <v>130</v>
      </c>
      <c r="H31" s="20"/>
      <c r="I31" s="41"/>
    </row>
    <row r="32" ht="17" customHeight="1" spans="1:9">
      <c r="A32" s="21"/>
      <c r="B32" s="47"/>
      <c r="C32" s="26" t="s">
        <v>56</v>
      </c>
      <c r="D32" s="27" t="s">
        <v>131</v>
      </c>
      <c r="E32" s="18">
        <v>4</v>
      </c>
      <c r="F32" s="18">
        <v>4</v>
      </c>
      <c r="G32" s="49" t="s">
        <v>132</v>
      </c>
      <c r="H32" s="50"/>
      <c r="I32" s="57"/>
    </row>
    <row r="33" ht="17" customHeight="1" spans="1:9">
      <c r="A33" s="21"/>
      <c r="B33" s="47"/>
      <c r="C33" s="28"/>
      <c r="D33" s="27" t="s">
        <v>133</v>
      </c>
      <c r="E33" s="18">
        <v>4</v>
      </c>
      <c r="F33" s="18">
        <v>4</v>
      </c>
      <c r="G33" s="49" t="s">
        <v>134</v>
      </c>
      <c r="H33" s="50"/>
      <c r="I33" s="57"/>
    </row>
    <row r="34" ht="17" customHeight="1" spans="1:9">
      <c r="A34" s="24"/>
      <c r="B34" s="51"/>
      <c r="C34" s="30" t="s">
        <v>59</v>
      </c>
      <c r="D34" s="27" t="s">
        <v>135</v>
      </c>
      <c r="E34" s="18">
        <v>4</v>
      </c>
      <c r="F34" s="18">
        <v>3.5</v>
      </c>
      <c r="G34" s="52" t="s">
        <v>136</v>
      </c>
      <c r="H34" s="53"/>
      <c r="I34" s="58"/>
    </row>
    <row r="35" ht="17" customHeight="1" spans="1:9">
      <c r="A35" s="25" t="s">
        <v>64</v>
      </c>
      <c r="B35" s="6">
        <v>20</v>
      </c>
      <c r="C35" s="18" t="s">
        <v>65</v>
      </c>
      <c r="D35" s="18"/>
      <c r="E35" s="18">
        <v>5</v>
      </c>
      <c r="F35" s="18">
        <v>5</v>
      </c>
      <c r="G35" s="19" t="s">
        <v>66</v>
      </c>
      <c r="H35" s="20"/>
      <c r="I35" s="41"/>
    </row>
    <row r="36" ht="17" customHeight="1" spans="1:9">
      <c r="A36" s="25"/>
      <c r="B36" s="6"/>
      <c r="C36" s="18" t="s">
        <v>67</v>
      </c>
      <c r="D36" s="18"/>
      <c r="E36" s="18">
        <v>5</v>
      </c>
      <c r="F36" s="18">
        <v>5</v>
      </c>
      <c r="G36" s="19" t="s">
        <v>68</v>
      </c>
      <c r="H36" s="20"/>
      <c r="I36" s="41"/>
    </row>
    <row r="37" ht="17" customHeight="1" spans="1:9">
      <c r="A37" s="25"/>
      <c r="B37" s="6"/>
      <c r="C37" s="18" t="s">
        <v>69</v>
      </c>
      <c r="D37" s="18"/>
      <c r="E37" s="18">
        <v>5</v>
      </c>
      <c r="F37" s="18">
        <v>5</v>
      </c>
      <c r="G37" s="19" t="s">
        <v>70</v>
      </c>
      <c r="H37" s="20"/>
      <c r="I37" s="41"/>
    </row>
    <row r="38" ht="17" customHeight="1" spans="1:9">
      <c r="A38" s="25"/>
      <c r="B38" s="6"/>
      <c r="C38" s="18" t="s">
        <v>71</v>
      </c>
      <c r="D38" s="18"/>
      <c r="E38" s="18">
        <v>5</v>
      </c>
      <c r="F38" s="18">
        <v>4.5</v>
      </c>
      <c r="G38" s="19" t="s">
        <v>72</v>
      </c>
      <c r="H38" s="20"/>
      <c r="I38" s="41"/>
    </row>
    <row r="39" ht="17" customHeight="1" spans="1:9">
      <c r="A39" s="25" t="s">
        <v>73</v>
      </c>
      <c r="B39" s="6">
        <v>10</v>
      </c>
      <c r="C39" s="29" t="s">
        <v>137</v>
      </c>
      <c r="D39" s="29"/>
      <c r="E39" s="18">
        <v>5</v>
      </c>
      <c r="F39" s="18">
        <v>4.5</v>
      </c>
      <c r="G39" s="49" t="s">
        <v>138</v>
      </c>
      <c r="H39" s="50"/>
      <c r="I39" s="57"/>
    </row>
    <row r="40" ht="17" customHeight="1" spans="1:9">
      <c r="A40" s="25"/>
      <c r="B40" s="6"/>
      <c r="C40" s="29" t="s">
        <v>139</v>
      </c>
      <c r="D40" s="29"/>
      <c r="E40" s="18">
        <v>5</v>
      </c>
      <c r="F40" s="18">
        <v>5</v>
      </c>
      <c r="G40" s="49" t="s">
        <v>140</v>
      </c>
      <c r="H40" s="50"/>
      <c r="I40" s="57"/>
    </row>
    <row r="41" ht="17" customHeight="1" spans="1:9">
      <c r="A41" s="4" t="s">
        <v>78</v>
      </c>
      <c r="B41" s="6">
        <f>SUM(B16:B40)</f>
        <v>100</v>
      </c>
      <c r="C41" s="10"/>
      <c r="D41" s="10"/>
      <c r="E41" s="6">
        <f>SUM(E18:E40)+E16</f>
        <v>100</v>
      </c>
      <c r="F41" s="6">
        <f>SUM(F18:F40)+F16</f>
        <v>97.5</v>
      </c>
      <c r="G41" s="32"/>
      <c r="H41" s="33"/>
      <c r="I41" s="42"/>
    </row>
    <row r="42" ht="17" customHeight="1" spans="1:9">
      <c r="A42" s="15" t="s">
        <v>79</v>
      </c>
      <c r="B42" s="16"/>
      <c r="C42" s="16"/>
      <c r="D42" s="16"/>
      <c r="E42" s="34"/>
      <c r="F42" s="54" t="s">
        <v>80</v>
      </c>
      <c r="G42" s="55"/>
      <c r="H42" s="55"/>
      <c r="I42" s="59"/>
    </row>
    <row r="43" ht="42" customHeight="1" spans="1:9">
      <c r="A43" s="35" t="s">
        <v>81</v>
      </c>
      <c r="B43" s="36"/>
      <c r="C43" s="36"/>
      <c r="D43" s="36"/>
      <c r="E43" s="36"/>
      <c r="F43" s="36"/>
      <c r="G43" s="36"/>
      <c r="H43" s="36"/>
      <c r="I43" s="43"/>
    </row>
    <row r="44" ht="16" customHeight="1" spans="1:9">
      <c r="A44" s="37"/>
      <c r="B44" s="38"/>
      <c r="C44" s="38"/>
      <c r="D44" s="38"/>
      <c r="E44" s="38"/>
      <c r="F44" s="38"/>
      <c r="G44" s="39">
        <v>44587</v>
      </c>
      <c r="H44" s="39"/>
      <c r="I44" s="44"/>
    </row>
  </sheetData>
  <mergeCells count="88">
    <mergeCell ref="A1:I1"/>
    <mergeCell ref="A3:I3"/>
    <mergeCell ref="A4:I4"/>
    <mergeCell ref="B5:D5"/>
    <mergeCell ref="E5:F5"/>
    <mergeCell ref="G5:I5"/>
    <mergeCell ref="B6:D6"/>
    <mergeCell ref="E6:F6"/>
    <mergeCell ref="G6:I6"/>
    <mergeCell ref="B7:F7"/>
    <mergeCell ref="H7:I7"/>
    <mergeCell ref="B8:I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G28:I28"/>
    <mergeCell ref="G29:I29"/>
    <mergeCell ref="G30:I30"/>
    <mergeCell ref="G31:I31"/>
    <mergeCell ref="G32:I32"/>
    <mergeCell ref="G33:I33"/>
    <mergeCell ref="G34:I34"/>
    <mergeCell ref="C35:D35"/>
    <mergeCell ref="G35:I35"/>
    <mergeCell ref="C36:D36"/>
    <mergeCell ref="G36:I36"/>
    <mergeCell ref="C37:D37"/>
    <mergeCell ref="G37:I37"/>
    <mergeCell ref="C38:D38"/>
    <mergeCell ref="G38:I38"/>
    <mergeCell ref="C39:D39"/>
    <mergeCell ref="G39:I39"/>
    <mergeCell ref="C40:D40"/>
    <mergeCell ref="G40:I40"/>
    <mergeCell ref="G41:I41"/>
    <mergeCell ref="A42:E42"/>
    <mergeCell ref="F42:I42"/>
    <mergeCell ref="A43:I43"/>
    <mergeCell ref="G44:I44"/>
    <mergeCell ref="A16:A27"/>
    <mergeCell ref="A28:A34"/>
    <mergeCell ref="A35:A38"/>
    <mergeCell ref="A39:A40"/>
    <mergeCell ref="B16:B27"/>
    <mergeCell ref="B28:B34"/>
    <mergeCell ref="B35:B38"/>
    <mergeCell ref="B39:B40"/>
    <mergeCell ref="C28:C31"/>
    <mergeCell ref="C32:C33"/>
  </mergeCells>
  <printOptions horizontalCentered="1"/>
  <pageMargins left="0.554861111111111" right="0.554861111111111" top="0.60625" bottom="0.409027777777778" header="0.5" footer="0.5"/>
  <pageSetup paperSize="9" scale="98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22" workbookViewId="0">
      <selection activeCell="C31" sqref="C31"/>
    </sheetView>
  </sheetViews>
  <sheetFormatPr defaultColWidth="8.89166666666667" defaultRowHeight="13.5"/>
  <cols>
    <col min="1" max="1" width="12.775" customWidth="1"/>
    <col min="2" max="2" width="6.225" customWidth="1"/>
    <col min="3" max="3" width="8.625" customWidth="1"/>
    <col min="4" max="4" width="21.3333333333333" customWidth="1"/>
    <col min="5" max="5" width="7.225" customWidth="1"/>
    <col min="6" max="6" width="7.25" customWidth="1"/>
    <col min="8" max="8" width="7" customWidth="1"/>
    <col min="9" max="9" width="7.5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" customHeight="1"/>
    <row r="3" s="1" customFormat="1" ht="18" customHeight="1" spans="1:9">
      <c r="A3" s="3" t="s">
        <v>141</v>
      </c>
      <c r="B3" s="3"/>
      <c r="C3" s="3"/>
      <c r="D3" s="3"/>
      <c r="E3" s="3"/>
      <c r="F3" s="3"/>
      <c r="G3" s="3"/>
      <c r="H3" s="3"/>
      <c r="I3" s="3"/>
    </row>
    <row r="4" s="1" customFormat="1" ht="18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s="1" customFormat="1" ht="18" customHeight="1" spans="1:9">
      <c r="A5" s="4" t="s">
        <v>3</v>
      </c>
      <c r="B5" s="5" t="s">
        <v>4</v>
      </c>
      <c r="C5" s="6"/>
      <c r="D5" s="6"/>
      <c r="E5" s="7" t="s">
        <v>5</v>
      </c>
      <c r="F5" s="8"/>
      <c r="G5" s="5" t="s">
        <v>6</v>
      </c>
      <c r="H5" s="6"/>
      <c r="I5" s="6"/>
    </row>
    <row r="6" s="1" customFormat="1" ht="18" customHeight="1" spans="1:9">
      <c r="A6" s="4" t="s">
        <v>7</v>
      </c>
      <c r="B6" s="5" t="s">
        <v>8</v>
      </c>
      <c r="C6" s="6"/>
      <c r="D6" s="6"/>
      <c r="E6" s="5" t="s">
        <v>9</v>
      </c>
      <c r="F6" s="6"/>
      <c r="G6" s="6">
        <v>13993608628</v>
      </c>
      <c r="H6" s="6"/>
      <c r="I6" s="6"/>
    </row>
    <row r="7" s="1" customFormat="1" ht="18" customHeight="1" spans="1:9">
      <c r="A7" s="9" t="s">
        <v>10</v>
      </c>
      <c r="B7" s="5" t="s">
        <v>11</v>
      </c>
      <c r="C7" s="6"/>
      <c r="D7" s="6"/>
      <c r="E7" s="6"/>
      <c r="F7" s="6"/>
      <c r="G7" s="5" t="s">
        <v>12</v>
      </c>
      <c r="H7" s="6">
        <v>734200</v>
      </c>
      <c r="I7" s="6"/>
    </row>
    <row r="8" s="1" customFormat="1" ht="18" customHeight="1" spans="1:9">
      <c r="A8" s="4" t="s">
        <v>13</v>
      </c>
      <c r="B8" s="5" t="s">
        <v>14</v>
      </c>
      <c r="C8" s="6"/>
      <c r="D8" s="6"/>
      <c r="E8" s="6"/>
      <c r="F8" s="6"/>
      <c r="G8" s="6"/>
      <c r="H8" s="6"/>
      <c r="I8" s="6"/>
    </row>
    <row r="9" s="1" customFormat="1" ht="18" customHeight="1" spans="1:9">
      <c r="A9" s="7" t="s">
        <v>15</v>
      </c>
      <c r="B9" s="8"/>
      <c r="C9" s="10">
        <f>C10+C11+C12+C13</f>
        <v>100</v>
      </c>
      <c r="D9" s="7" t="s">
        <v>16</v>
      </c>
      <c r="E9" s="8"/>
      <c r="F9" s="10">
        <f>F10+F11+F12+F13</f>
        <v>100</v>
      </c>
      <c r="G9" s="11" t="s">
        <v>17</v>
      </c>
      <c r="H9" s="11"/>
      <c r="I9" s="40">
        <f>I10+I11+I12+I13</f>
        <v>100</v>
      </c>
    </row>
    <row r="10" s="1" customFormat="1" ht="18" customHeight="1" spans="1:9">
      <c r="A10" s="5" t="s">
        <v>18</v>
      </c>
      <c r="B10" s="6"/>
      <c r="C10" s="10"/>
      <c r="D10" s="5" t="s">
        <v>18</v>
      </c>
      <c r="E10" s="6"/>
      <c r="F10" s="10"/>
      <c r="G10" s="5" t="s">
        <v>18</v>
      </c>
      <c r="H10" s="6"/>
      <c r="I10" s="40"/>
    </row>
    <row r="11" s="1" customFormat="1" ht="18" customHeight="1" spans="1:9">
      <c r="A11" s="5" t="s">
        <v>19</v>
      </c>
      <c r="B11" s="6"/>
      <c r="C11" s="10"/>
      <c r="D11" s="5" t="s">
        <v>19</v>
      </c>
      <c r="E11" s="6"/>
      <c r="F11" s="10"/>
      <c r="G11" s="5" t="s">
        <v>19</v>
      </c>
      <c r="H11" s="6"/>
      <c r="I11" s="40"/>
    </row>
    <row r="12" s="1" customFormat="1" ht="18" customHeight="1" spans="1:9">
      <c r="A12" s="5" t="s">
        <v>20</v>
      </c>
      <c r="B12" s="6"/>
      <c r="C12" s="10">
        <v>100</v>
      </c>
      <c r="D12" s="5" t="s">
        <v>20</v>
      </c>
      <c r="E12" s="6"/>
      <c r="F12" s="10">
        <v>100</v>
      </c>
      <c r="G12" s="5" t="s">
        <v>20</v>
      </c>
      <c r="H12" s="6"/>
      <c r="I12" s="40">
        <v>100</v>
      </c>
    </row>
    <row r="13" s="1" customFormat="1" ht="18" customHeight="1" spans="1:9">
      <c r="A13" s="5" t="s">
        <v>21</v>
      </c>
      <c r="B13" s="6"/>
      <c r="C13" s="10"/>
      <c r="D13" s="5" t="s">
        <v>21</v>
      </c>
      <c r="E13" s="6"/>
      <c r="F13" s="10"/>
      <c r="G13" s="5" t="s">
        <v>21</v>
      </c>
      <c r="H13" s="6"/>
      <c r="I13" s="10"/>
    </row>
    <row r="14" s="1" customFormat="1" ht="18" customHeight="1" spans="1:9">
      <c r="A14" s="3" t="s">
        <v>22</v>
      </c>
      <c r="B14" s="3"/>
      <c r="C14" s="3"/>
      <c r="D14" s="3"/>
      <c r="E14" s="3"/>
      <c r="F14" s="3"/>
      <c r="G14" s="3"/>
      <c r="H14" s="3"/>
      <c r="I14" s="3"/>
    </row>
    <row r="15" s="1" customFormat="1" ht="24" customHeight="1" spans="1:9">
      <c r="A15" s="12" t="s">
        <v>23</v>
      </c>
      <c r="B15" s="13" t="s">
        <v>24</v>
      </c>
      <c r="C15" s="12" t="s">
        <v>25</v>
      </c>
      <c r="D15" s="12"/>
      <c r="E15" s="12" t="s">
        <v>24</v>
      </c>
      <c r="F15" s="14" t="s">
        <v>86</v>
      </c>
      <c r="G15" s="15" t="s">
        <v>27</v>
      </c>
      <c r="H15" s="16"/>
      <c r="I15" s="34"/>
    </row>
    <row r="16" s="1" customFormat="1" ht="18" customHeight="1" spans="1:9">
      <c r="A16" s="17" t="s">
        <v>28</v>
      </c>
      <c r="B16" s="6">
        <v>50</v>
      </c>
      <c r="C16" s="18" t="s">
        <v>29</v>
      </c>
      <c r="D16" s="18"/>
      <c r="E16" s="18">
        <v>10</v>
      </c>
      <c r="F16" s="6">
        <v>10</v>
      </c>
      <c r="G16" s="19" t="s">
        <v>30</v>
      </c>
      <c r="H16" s="20"/>
      <c r="I16" s="41"/>
    </row>
    <row r="17" s="1" customFormat="1" ht="18" customHeight="1" spans="1:9">
      <c r="A17" s="21"/>
      <c r="B17" s="6"/>
      <c r="C17" s="18" t="s">
        <v>31</v>
      </c>
      <c r="D17" s="18"/>
      <c r="E17" s="22">
        <v>1</v>
      </c>
      <c r="F17" s="23">
        <v>1</v>
      </c>
      <c r="G17" s="19"/>
      <c r="H17" s="20"/>
      <c r="I17" s="41"/>
    </row>
    <row r="18" s="1" customFormat="1" ht="18" customHeight="1" spans="1:9">
      <c r="A18" s="21"/>
      <c r="B18" s="6"/>
      <c r="C18" s="18" t="s">
        <v>32</v>
      </c>
      <c r="D18" s="18"/>
      <c r="E18" s="18">
        <v>5</v>
      </c>
      <c r="F18" s="18">
        <v>5</v>
      </c>
      <c r="G18" s="19" t="s">
        <v>33</v>
      </c>
      <c r="H18" s="20"/>
      <c r="I18" s="41"/>
    </row>
    <row r="19" s="1" customFormat="1" ht="18" customHeight="1" spans="1:9">
      <c r="A19" s="21"/>
      <c r="B19" s="6"/>
      <c r="C19" s="18" t="s">
        <v>34</v>
      </c>
      <c r="D19" s="18"/>
      <c r="E19" s="18">
        <v>5</v>
      </c>
      <c r="F19" s="18">
        <v>5</v>
      </c>
      <c r="G19" s="19" t="s">
        <v>35</v>
      </c>
      <c r="H19" s="20"/>
      <c r="I19" s="41"/>
    </row>
    <row r="20" s="1" customFormat="1" ht="18" customHeight="1" spans="1:9">
      <c r="A20" s="21"/>
      <c r="B20" s="6"/>
      <c r="C20" s="18" t="s">
        <v>36</v>
      </c>
      <c r="D20" s="18"/>
      <c r="E20" s="18">
        <v>5</v>
      </c>
      <c r="F20" s="18">
        <v>5</v>
      </c>
      <c r="G20" s="19" t="s">
        <v>37</v>
      </c>
      <c r="H20" s="20"/>
      <c r="I20" s="41"/>
    </row>
    <row r="21" s="1" customFormat="1" ht="18" customHeight="1" spans="1:9">
      <c r="A21" s="21"/>
      <c r="B21" s="6"/>
      <c r="C21" s="18" t="s">
        <v>38</v>
      </c>
      <c r="D21" s="18"/>
      <c r="E21" s="18">
        <v>4</v>
      </c>
      <c r="F21" s="18">
        <v>4</v>
      </c>
      <c r="G21" s="19" t="s">
        <v>39</v>
      </c>
      <c r="H21" s="20"/>
      <c r="I21" s="41"/>
    </row>
    <row r="22" s="1" customFormat="1" ht="18" customHeight="1" spans="1:9">
      <c r="A22" s="21"/>
      <c r="B22" s="6"/>
      <c r="C22" s="18" t="s">
        <v>40</v>
      </c>
      <c r="D22" s="18"/>
      <c r="E22" s="18">
        <v>5</v>
      </c>
      <c r="F22" s="18">
        <v>5</v>
      </c>
      <c r="G22" s="19" t="s">
        <v>41</v>
      </c>
      <c r="H22" s="20"/>
      <c r="I22" s="41"/>
    </row>
    <row r="23" s="1" customFormat="1" ht="18" customHeight="1" spans="1:9">
      <c r="A23" s="21"/>
      <c r="B23" s="6"/>
      <c r="C23" s="18" t="s">
        <v>42</v>
      </c>
      <c r="D23" s="18"/>
      <c r="E23" s="18">
        <v>4</v>
      </c>
      <c r="F23" s="18">
        <v>4</v>
      </c>
      <c r="G23" s="19" t="s">
        <v>43</v>
      </c>
      <c r="H23" s="20"/>
      <c r="I23" s="41"/>
    </row>
    <row r="24" s="1" customFormat="1" ht="18" customHeight="1" spans="1:9">
      <c r="A24" s="21"/>
      <c r="B24" s="6"/>
      <c r="C24" s="18" t="s">
        <v>44</v>
      </c>
      <c r="D24" s="18"/>
      <c r="E24" s="18">
        <v>3</v>
      </c>
      <c r="F24" s="18">
        <v>3</v>
      </c>
      <c r="G24" s="19" t="s">
        <v>45</v>
      </c>
      <c r="H24" s="20"/>
      <c r="I24" s="41"/>
    </row>
    <row r="25" s="1" customFormat="1" ht="18" customHeight="1" spans="1:9">
      <c r="A25" s="21"/>
      <c r="B25" s="6"/>
      <c r="C25" s="18" t="s">
        <v>46</v>
      </c>
      <c r="D25" s="18"/>
      <c r="E25" s="18">
        <v>3</v>
      </c>
      <c r="F25" s="18">
        <v>3</v>
      </c>
      <c r="G25" s="19" t="s">
        <v>47</v>
      </c>
      <c r="H25" s="20"/>
      <c r="I25" s="41"/>
    </row>
    <row r="26" s="1" customFormat="1" ht="18" customHeight="1" spans="1:9">
      <c r="A26" s="21"/>
      <c r="B26" s="6"/>
      <c r="C26" s="18" t="s">
        <v>48</v>
      </c>
      <c r="D26" s="18"/>
      <c r="E26" s="18">
        <v>3</v>
      </c>
      <c r="F26" s="18">
        <v>3</v>
      </c>
      <c r="G26" s="19" t="s">
        <v>49</v>
      </c>
      <c r="H26" s="20"/>
      <c r="I26" s="41"/>
    </row>
    <row r="27" s="1" customFormat="1" ht="18" customHeight="1" spans="1:9">
      <c r="A27" s="24"/>
      <c r="B27" s="6"/>
      <c r="C27" s="18" t="s">
        <v>50</v>
      </c>
      <c r="D27" s="18"/>
      <c r="E27" s="18">
        <v>3</v>
      </c>
      <c r="F27" s="18">
        <v>2.5</v>
      </c>
      <c r="G27" s="19" t="s">
        <v>51</v>
      </c>
      <c r="H27" s="20"/>
      <c r="I27" s="41"/>
    </row>
    <row r="28" s="1" customFormat="1" ht="18" customHeight="1" spans="1:9">
      <c r="A28" s="25" t="s">
        <v>52</v>
      </c>
      <c r="B28" s="6">
        <v>20</v>
      </c>
      <c r="C28" s="26" t="s">
        <v>53</v>
      </c>
      <c r="D28" s="27" t="s">
        <v>142</v>
      </c>
      <c r="E28" s="18">
        <v>10</v>
      </c>
      <c r="F28" s="18">
        <v>9.5</v>
      </c>
      <c r="G28" s="19" t="s">
        <v>88</v>
      </c>
      <c r="H28" s="20"/>
      <c r="I28" s="41"/>
    </row>
    <row r="29" s="1" customFormat="1" ht="18" customHeight="1" spans="1:9">
      <c r="A29" s="18"/>
      <c r="B29" s="6"/>
      <c r="C29" s="28"/>
      <c r="D29" s="27"/>
      <c r="E29" s="18"/>
      <c r="F29" s="18"/>
      <c r="G29" s="19"/>
      <c r="H29" s="20"/>
      <c r="I29" s="41"/>
    </row>
    <row r="30" s="1" customFormat="1" ht="18" customHeight="1" spans="1:9">
      <c r="A30" s="18"/>
      <c r="B30" s="6"/>
      <c r="C30" s="18" t="s">
        <v>56</v>
      </c>
      <c r="D30" s="29" t="s">
        <v>89</v>
      </c>
      <c r="E30" s="18">
        <v>5</v>
      </c>
      <c r="F30" s="18">
        <v>4</v>
      </c>
      <c r="G30" s="19" t="s">
        <v>90</v>
      </c>
      <c r="H30" s="20"/>
      <c r="I30" s="41"/>
    </row>
    <row r="31" s="1" customFormat="1" ht="18" customHeight="1" spans="1:9">
      <c r="A31" s="18"/>
      <c r="B31" s="6"/>
      <c r="C31" s="18" t="s">
        <v>59</v>
      </c>
      <c r="D31" s="31" t="s">
        <v>91</v>
      </c>
      <c r="E31" s="18">
        <v>5</v>
      </c>
      <c r="F31" s="18">
        <v>4.5</v>
      </c>
      <c r="G31" s="19" t="s">
        <v>92</v>
      </c>
      <c r="H31" s="20"/>
      <c r="I31" s="41"/>
    </row>
    <row r="32" s="1" customFormat="1" ht="18" customHeight="1" spans="1:9">
      <c r="A32" s="25" t="s">
        <v>64</v>
      </c>
      <c r="B32" s="6">
        <v>20</v>
      </c>
      <c r="C32" s="18" t="s">
        <v>65</v>
      </c>
      <c r="D32" s="18"/>
      <c r="E32" s="18">
        <v>5</v>
      </c>
      <c r="F32" s="18">
        <v>5</v>
      </c>
      <c r="G32" s="19" t="s">
        <v>66</v>
      </c>
      <c r="H32" s="20"/>
      <c r="I32" s="41"/>
    </row>
    <row r="33" s="1" customFormat="1" ht="18" customHeight="1" spans="1:9">
      <c r="A33" s="25"/>
      <c r="B33" s="6"/>
      <c r="C33" s="18" t="s">
        <v>67</v>
      </c>
      <c r="D33" s="18"/>
      <c r="E33" s="18">
        <v>5</v>
      </c>
      <c r="F33" s="18">
        <v>5</v>
      </c>
      <c r="G33" s="19" t="s">
        <v>68</v>
      </c>
      <c r="H33" s="20"/>
      <c r="I33" s="41"/>
    </row>
    <row r="34" s="1" customFormat="1" ht="18" customHeight="1" spans="1:9">
      <c r="A34" s="25"/>
      <c r="B34" s="6"/>
      <c r="C34" s="18" t="s">
        <v>69</v>
      </c>
      <c r="D34" s="18"/>
      <c r="E34" s="18">
        <v>5</v>
      </c>
      <c r="F34" s="18">
        <v>5</v>
      </c>
      <c r="G34" s="19" t="s">
        <v>70</v>
      </c>
      <c r="H34" s="20"/>
      <c r="I34" s="41"/>
    </row>
    <row r="35" s="1" customFormat="1" ht="18" customHeight="1" spans="1:9">
      <c r="A35" s="25"/>
      <c r="B35" s="6"/>
      <c r="C35" s="18" t="s">
        <v>71</v>
      </c>
      <c r="D35" s="18"/>
      <c r="E35" s="18">
        <v>5</v>
      </c>
      <c r="F35" s="18">
        <v>4.5</v>
      </c>
      <c r="G35" s="19" t="s">
        <v>72</v>
      </c>
      <c r="H35" s="20"/>
      <c r="I35" s="41"/>
    </row>
    <row r="36" s="1" customFormat="1" ht="18" customHeight="1" spans="1:9">
      <c r="A36" s="25" t="s">
        <v>73</v>
      </c>
      <c r="B36" s="6">
        <v>10</v>
      </c>
      <c r="C36" s="29" t="s">
        <v>93</v>
      </c>
      <c r="D36" s="29"/>
      <c r="E36" s="18">
        <v>10</v>
      </c>
      <c r="F36" s="18">
        <v>9</v>
      </c>
      <c r="G36" s="19" t="s">
        <v>94</v>
      </c>
      <c r="H36" s="20"/>
      <c r="I36" s="41"/>
    </row>
    <row r="37" s="1" customFormat="1" ht="18" customHeight="1" spans="1:9">
      <c r="A37" s="25"/>
      <c r="B37" s="6"/>
      <c r="C37" s="29"/>
      <c r="D37" s="29"/>
      <c r="E37" s="18"/>
      <c r="F37" s="18"/>
      <c r="G37" s="19"/>
      <c r="H37" s="20"/>
      <c r="I37" s="41"/>
    </row>
    <row r="38" s="1" customFormat="1" ht="18" customHeight="1" spans="1:9">
      <c r="A38" s="4" t="s">
        <v>78</v>
      </c>
      <c r="B38" s="6">
        <f>SUM(B16:B37)</f>
        <v>100</v>
      </c>
      <c r="C38" s="10"/>
      <c r="D38" s="10"/>
      <c r="E38" s="6">
        <f>SUM(E18:E37)+E16</f>
        <v>100</v>
      </c>
      <c r="F38" s="6">
        <f>SUM(F18:F37)+F16</f>
        <v>96</v>
      </c>
      <c r="G38" s="32"/>
      <c r="H38" s="33"/>
      <c r="I38" s="42"/>
    </row>
    <row r="39" s="1" customFormat="1" ht="18" customHeight="1" spans="1:9">
      <c r="A39" s="15" t="s">
        <v>79</v>
      </c>
      <c r="B39" s="16"/>
      <c r="C39" s="16"/>
      <c r="D39" s="16"/>
      <c r="E39" s="34"/>
      <c r="F39" s="32" t="s">
        <v>80</v>
      </c>
      <c r="G39" s="33"/>
      <c r="H39" s="33"/>
      <c r="I39" s="42"/>
    </row>
    <row r="40" ht="38" customHeight="1" spans="1:9">
      <c r="A40" s="35" t="s">
        <v>81</v>
      </c>
      <c r="B40" s="36"/>
      <c r="C40" s="36"/>
      <c r="D40" s="36"/>
      <c r="E40" s="36"/>
      <c r="F40" s="36"/>
      <c r="G40" s="36"/>
      <c r="H40" s="36"/>
      <c r="I40" s="43"/>
    </row>
    <row r="41" ht="18" customHeight="1" spans="1:9">
      <c r="A41" s="37"/>
      <c r="B41" s="38"/>
      <c r="C41" s="38"/>
      <c r="D41" s="38"/>
      <c r="E41" s="38"/>
      <c r="F41" s="38"/>
      <c r="G41" s="39">
        <v>44587</v>
      </c>
      <c r="H41" s="39"/>
      <c r="I41" s="44"/>
    </row>
  </sheetData>
  <mergeCells count="84">
    <mergeCell ref="A1:I1"/>
    <mergeCell ref="A3:I3"/>
    <mergeCell ref="A4:I4"/>
    <mergeCell ref="B5:D5"/>
    <mergeCell ref="E5:F5"/>
    <mergeCell ref="G5:I5"/>
    <mergeCell ref="B6:D6"/>
    <mergeCell ref="E6:F6"/>
    <mergeCell ref="G6:I6"/>
    <mergeCell ref="B7:F7"/>
    <mergeCell ref="H7:I7"/>
    <mergeCell ref="B8:I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G28:I28"/>
    <mergeCell ref="G29:I29"/>
    <mergeCell ref="G30:I30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G38:I38"/>
    <mergeCell ref="A39:E39"/>
    <mergeCell ref="F39:I39"/>
    <mergeCell ref="A40:I40"/>
    <mergeCell ref="G41:I41"/>
    <mergeCell ref="A16:A27"/>
    <mergeCell ref="A28:A31"/>
    <mergeCell ref="A32:A35"/>
    <mergeCell ref="A36:A37"/>
    <mergeCell ref="B16:B27"/>
    <mergeCell ref="B28:B31"/>
    <mergeCell ref="B32:B35"/>
    <mergeCell ref="B36:B37"/>
    <mergeCell ref="C28:C29"/>
  </mergeCells>
  <printOptions horizontalCentered="1"/>
  <pageMargins left="0.554861111111111" right="0.554861111111111" top="0.60625" bottom="0.409027777777778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25" workbookViewId="0">
      <selection activeCell="K22" sqref="K22"/>
    </sheetView>
  </sheetViews>
  <sheetFormatPr defaultColWidth="8.89166666666667" defaultRowHeight="13.5"/>
  <cols>
    <col min="1" max="1" width="12.775" customWidth="1"/>
    <col min="2" max="2" width="6.225" customWidth="1"/>
    <col min="3" max="3" width="7.89166666666667" customWidth="1"/>
    <col min="4" max="4" width="21.3333333333333" customWidth="1"/>
    <col min="5" max="5" width="7.225" customWidth="1"/>
    <col min="6" max="6" width="7.25" customWidth="1"/>
    <col min="8" max="8" width="9.625" customWidth="1"/>
    <col min="9" max="9" width="7.25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" customHeight="1"/>
    <row r="3" s="1" customFormat="1" ht="18" customHeight="1" spans="1:9">
      <c r="A3" s="3" t="s">
        <v>143</v>
      </c>
      <c r="B3" s="3"/>
      <c r="C3" s="3"/>
      <c r="D3" s="3"/>
      <c r="E3" s="3"/>
      <c r="F3" s="3"/>
      <c r="G3" s="3"/>
      <c r="H3" s="3"/>
      <c r="I3" s="3"/>
    </row>
    <row r="4" s="1" customFormat="1" ht="18" customHeight="1" spans="1:9">
      <c r="A4" s="3" t="s">
        <v>2</v>
      </c>
      <c r="B4" s="3"/>
      <c r="C4" s="3"/>
      <c r="D4" s="3"/>
      <c r="E4" s="3"/>
      <c r="F4" s="3"/>
      <c r="G4" s="3"/>
      <c r="H4" s="3"/>
      <c r="I4" s="3"/>
    </row>
    <row r="5" s="1" customFormat="1" ht="18" customHeight="1" spans="1:9">
      <c r="A5" s="4" t="s">
        <v>3</v>
      </c>
      <c r="B5" s="5" t="s">
        <v>4</v>
      </c>
      <c r="C5" s="6"/>
      <c r="D5" s="6"/>
      <c r="E5" s="7" t="s">
        <v>5</v>
      </c>
      <c r="F5" s="8"/>
      <c r="G5" s="5" t="s">
        <v>6</v>
      </c>
      <c r="H5" s="6"/>
      <c r="I5" s="6"/>
    </row>
    <row r="6" s="1" customFormat="1" ht="18" customHeight="1" spans="1:9">
      <c r="A6" s="4" t="s">
        <v>7</v>
      </c>
      <c r="B6" s="5" t="s">
        <v>8</v>
      </c>
      <c r="C6" s="6"/>
      <c r="D6" s="6"/>
      <c r="E6" s="5" t="s">
        <v>9</v>
      </c>
      <c r="F6" s="6"/>
      <c r="G6" s="6">
        <v>13993608628</v>
      </c>
      <c r="H6" s="6"/>
      <c r="I6" s="6"/>
    </row>
    <row r="7" s="1" customFormat="1" ht="18" customHeight="1" spans="1:9">
      <c r="A7" s="9" t="s">
        <v>10</v>
      </c>
      <c r="B7" s="5" t="s">
        <v>11</v>
      </c>
      <c r="C7" s="6"/>
      <c r="D7" s="6"/>
      <c r="E7" s="6"/>
      <c r="F7" s="6"/>
      <c r="G7" s="5" t="s">
        <v>12</v>
      </c>
      <c r="H7" s="6">
        <v>734200</v>
      </c>
      <c r="I7" s="6"/>
    </row>
    <row r="8" s="1" customFormat="1" ht="18" customHeight="1" spans="1:9">
      <c r="A8" s="4" t="s">
        <v>13</v>
      </c>
      <c r="B8" s="5" t="s">
        <v>14</v>
      </c>
      <c r="C8" s="6"/>
      <c r="D8" s="6"/>
      <c r="E8" s="6"/>
      <c r="F8" s="6"/>
      <c r="G8" s="6"/>
      <c r="H8" s="6"/>
      <c r="I8" s="6"/>
    </row>
    <row r="9" s="1" customFormat="1" ht="18" customHeight="1" spans="1:9">
      <c r="A9" s="7" t="s">
        <v>15</v>
      </c>
      <c r="B9" s="8"/>
      <c r="C9" s="10">
        <f>C10+C11+C12+C13</f>
        <v>81</v>
      </c>
      <c r="D9" s="7" t="s">
        <v>16</v>
      </c>
      <c r="E9" s="8"/>
      <c r="F9" s="10">
        <f>F10+F11+F12+F13</f>
        <v>81</v>
      </c>
      <c r="G9" s="11" t="s">
        <v>17</v>
      </c>
      <c r="H9" s="11"/>
      <c r="I9" s="40">
        <f>I10+I11+I12+I13</f>
        <v>81</v>
      </c>
    </row>
    <row r="10" s="1" customFormat="1" ht="18" customHeight="1" spans="1:9">
      <c r="A10" s="5" t="s">
        <v>18</v>
      </c>
      <c r="B10" s="6"/>
      <c r="C10" s="10"/>
      <c r="D10" s="5" t="s">
        <v>18</v>
      </c>
      <c r="E10" s="6"/>
      <c r="F10" s="10"/>
      <c r="G10" s="5" t="s">
        <v>18</v>
      </c>
      <c r="H10" s="6"/>
      <c r="I10" s="40"/>
    </row>
    <row r="11" s="1" customFormat="1" ht="18" customHeight="1" spans="1:9">
      <c r="A11" s="5" t="s">
        <v>19</v>
      </c>
      <c r="B11" s="6"/>
      <c r="C11" s="10"/>
      <c r="D11" s="5" t="s">
        <v>19</v>
      </c>
      <c r="E11" s="6"/>
      <c r="F11" s="10"/>
      <c r="G11" s="5" t="s">
        <v>19</v>
      </c>
      <c r="H11" s="6"/>
      <c r="I11" s="40"/>
    </row>
    <row r="12" s="1" customFormat="1" ht="18" customHeight="1" spans="1:9">
      <c r="A12" s="5" t="s">
        <v>20</v>
      </c>
      <c r="B12" s="6"/>
      <c r="C12" s="10">
        <v>81</v>
      </c>
      <c r="D12" s="5" t="s">
        <v>20</v>
      </c>
      <c r="E12" s="6"/>
      <c r="F12" s="10">
        <v>81</v>
      </c>
      <c r="G12" s="5" t="s">
        <v>20</v>
      </c>
      <c r="H12" s="6"/>
      <c r="I12" s="40">
        <v>81</v>
      </c>
    </row>
    <row r="13" s="1" customFormat="1" ht="18" customHeight="1" spans="1:9">
      <c r="A13" s="5" t="s">
        <v>21</v>
      </c>
      <c r="B13" s="6"/>
      <c r="C13" s="10"/>
      <c r="D13" s="5" t="s">
        <v>21</v>
      </c>
      <c r="E13" s="6"/>
      <c r="F13" s="10"/>
      <c r="G13" s="5" t="s">
        <v>21</v>
      </c>
      <c r="H13" s="6"/>
      <c r="I13" s="10"/>
    </row>
    <row r="14" s="1" customFormat="1" ht="18" customHeight="1" spans="1:9">
      <c r="A14" s="3" t="s">
        <v>22</v>
      </c>
      <c r="B14" s="3"/>
      <c r="C14" s="3"/>
      <c r="D14" s="3"/>
      <c r="E14" s="3"/>
      <c r="F14" s="3"/>
      <c r="G14" s="3"/>
      <c r="H14" s="3"/>
      <c r="I14" s="3"/>
    </row>
    <row r="15" s="1" customFormat="1" ht="25" customHeight="1" spans="1:9">
      <c r="A15" s="12" t="s">
        <v>23</v>
      </c>
      <c r="B15" s="13" t="s">
        <v>24</v>
      </c>
      <c r="C15" s="12" t="s">
        <v>25</v>
      </c>
      <c r="D15" s="12"/>
      <c r="E15" s="12" t="s">
        <v>24</v>
      </c>
      <c r="F15" s="14" t="s">
        <v>86</v>
      </c>
      <c r="G15" s="15" t="s">
        <v>27</v>
      </c>
      <c r="H15" s="16"/>
      <c r="I15" s="34"/>
    </row>
    <row r="16" s="1" customFormat="1" ht="18" customHeight="1" spans="1:9">
      <c r="A16" s="17" t="s">
        <v>28</v>
      </c>
      <c r="B16" s="6">
        <v>50</v>
      </c>
      <c r="C16" s="18" t="s">
        <v>29</v>
      </c>
      <c r="D16" s="18"/>
      <c r="E16" s="18">
        <v>10</v>
      </c>
      <c r="F16" s="6">
        <v>10</v>
      </c>
      <c r="G16" s="19" t="s">
        <v>30</v>
      </c>
      <c r="H16" s="20"/>
      <c r="I16" s="41"/>
    </row>
    <row r="17" s="1" customFormat="1" ht="18" customHeight="1" spans="1:9">
      <c r="A17" s="21"/>
      <c r="B17" s="6"/>
      <c r="C17" s="18" t="s">
        <v>31</v>
      </c>
      <c r="D17" s="18"/>
      <c r="E17" s="22">
        <v>1</v>
      </c>
      <c r="F17" s="23">
        <v>1</v>
      </c>
      <c r="G17" s="19"/>
      <c r="H17" s="20"/>
      <c r="I17" s="41"/>
    </row>
    <row r="18" s="1" customFormat="1" ht="18" customHeight="1" spans="1:9">
      <c r="A18" s="21"/>
      <c r="B18" s="6"/>
      <c r="C18" s="18" t="s">
        <v>32</v>
      </c>
      <c r="D18" s="18"/>
      <c r="E18" s="18">
        <v>5</v>
      </c>
      <c r="F18" s="18">
        <v>5</v>
      </c>
      <c r="G18" s="19" t="s">
        <v>33</v>
      </c>
      <c r="H18" s="20"/>
      <c r="I18" s="41"/>
    </row>
    <row r="19" s="1" customFormat="1" ht="18" customHeight="1" spans="1:9">
      <c r="A19" s="21"/>
      <c r="B19" s="6"/>
      <c r="C19" s="18" t="s">
        <v>34</v>
      </c>
      <c r="D19" s="18"/>
      <c r="E19" s="18">
        <v>5</v>
      </c>
      <c r="F19" s="18">
        <v>5</v>
      </c>
      <c r="G19" s="19" t="s">
        <v>35</v>
      </c>
      <c r="H19" s="20"/>
      <c r="I19" s="41"/>
    </row>
    <row r="20" s="1" customFormat="1" ht="18" customHeight="1" spans="1:9">
      <c r="A20" s="21"/>
      <c r="B20" s="6"/>
      <c r="C20" s="18" t="s">
        <v>36</v>
      </c>
      <c r="D20" s="18"/>
      <c r="E20" s="18">
        <v>5</v>
      </c>
      <c r="F20" s="18">
        <v>5</v>
      </c>
      <c r="G20" s="19" t="s">
        <v>37</v>
      </c>
      <c r="H20" s="20"/>
      <c r="I20" s="41"/>
    </row>
    <row r="21" s="1" customFormat="1" ht="18" customHeight="1" spans="1:9">
      <c r="A21" s="21"/>
      <c r="B21" s="6"/>
      <c r="C21" s="18" t="s">
        <v>38</v>
      </c>
      <c r="D21" s="18"/>
      <c r="E21" s="18">
        <v>4</v>
      </c>
      <c r="F21" s="18">
        <v>4</v>
      </c>
      <c r="G21" s="19" t="s">
        <v>39</v>
      </c>
      <c r="H21" s="20"/>
      <c r="I21" s="41"/>
    </row>
    <row r="22" s="1" customFormat="1" ht="18" customHeight="1" spans="1:9">
      <c r="A22" s="21"/>
      <c r="B22" s="6"/>
      <c r="C22" s="18" t="s">
        <v>40</v>
      </c>
      <c r="D22" s="18"/>
      <c r="E22" s="18">
        <v>5</v>
      </c>
      <c r="F22" s="18">
        <v>5</v>
      </c>
      <c r="G22" s="19" t="s">
        <v>41</v>
      </c>
      <c r="H22" s="20"/>
      <c r="I22" s="41"/>
    </row>
    <row r="23" s="1" customFormat="1" ht="18" customHeight="1" spans="1:9">
      <c r="A23" s="21"/>
      <c r="B23" s="6"/>
      <c r="C23" s="18" t="s">
        <v>42</v>
      </c>
      <c r="D23" s="18"/>
      <c r="E23" s="18">
        <v>4</v>
      </c>
      <c r="F23" s="18">
        <v>4</v>
      </c>
      <c r="G23" s="19" t="s">
        <v>43</v>
      </c>
      <c r="H23" s="20"/>
      <c r="I23" s="41"/>
    </row>
    <row r="24" s="1" customFormat="1" ht="18" customHeight="1" spans="1:9">
      <c r="A24" s="21"/>
      <c r="B24" s="6"/>
      <c r="C24" s="18" t="s">
        <v>44</v>
      </c>
      <c r="D24" s="18"/>
      <c r="E24" s="18">
        <v>3</v>
      </c>
      <c r="F24" s="18">
        <v>3</v>
      </c>
      <c r="G24" s="19" t="s">
        <v>45</v>
      </c>
      <c r="H24" s="20"/>
      <c r="I24" s="41"/>
    </row>
    <row r="25" s="1" customFormat="1" ht="18" customHeight="1" spans="1:9">
      <c r="A25" s="21"/>
      <c r="B25" s="6"/>
      <c r="C25" s="18" t="s">
        <v>46</v>
      </c>
      <c r="D25" s="18"/>
      <c r="E25" s="18">
        <v>3</v>
      </c>
      <c r="F25" s="18">
        <v>3</v>
      </c>
      <c r="G25" s="19" t="s">
        <v>47</v>
      </c>
      <c r="H25" s="20"/>
      <c r="I25" s="41"/>
    </row>
    <row r="26" s="1" customFormat="1" ht="18" customHeight="1" spans="1:9">
      <c r="A26" s="21"/>
      <c r="B26" s="6"/>
      <c r="C26" s="18" t="s">
        <v>48</v>
      </c>
      <c r="D26" s="18"/>
      <c r="E26" s="18">
        <v>3</v>
      </c>
      <c r="F26" s="18">
        <v>3</v>
      </c>
      <c r="G26" s="19" t="s">
        <v>49</v>
      </c>
      <c r="H26" s="20"/>
      <c r="I26" s="41"/>
    </row>
    <row r="27" s="1" customFormat="1" ht="18" customHeight="1" spans="1:9">
      <c r="A27" s="24"/>
      <c r="B27" s="6"/>
      <c r="C27" s="18" t="s">
        <v>50</v>
      </c>
      <c r="D27" s="18"/>
      <c r="E27" s="18">
        <v>3</v>
      </c>
      <c r="F27" s="18">
        <v>2.5</v>
      </c>
      <c r="G27" s="19" t="s">
        <v>51</v>
      </c>
      <c r="H27" s="20"/>
      <c r="I27" s="41"/>
    </row>
    <row r="28" s="1" customFormat="1" ht="18" customHeight="1" spans="1:9">
      <c r="A28" s="25" t="s">
        <v>52</v>
      </c>
      <c r="B28" s="6">
        <v>20</v>
      </c>
      <c r="C28" s="26" t="s">
        <v>53</v>
      </c>
      <c r="D28" s="27" t="s">
        <v>142</v>
      </c>
      <c r="E28" s="18">
        <v>10</v>
      </c>
      <c r="F28" s="18">
        <v>9.5</v>
      </c>
      <c r="G28" s="19" t="s">
        <v>88</v>
      </c>
      <c r="H28" s="20"/>
      <c r="I28" s="41"/>
    </row>
    <row r="29" s="1" customFormat="1" ht="18" customHeight="1" spans="1:9">
      <c r="A29" s="18"/>
      <c r="B29" s="6"/>
      <c r="C29" s="28"/>
      <c r="D29" s="27"/>
      <c r="E29" s="18"/>
      <c r="F29" s="18"/>
      <c r="G29" s="19"/>
      <c r="H29" s="20"/>
      <c r="I29" s="41"/>
    </row>
    <row r="30" s="1" customFormat="1" ht="18" customHeight="1" spans="1:9">
      <c r="A30" s="18"/>
      <c r="B30" s="6"/>
      <c r="C30" s="18" t="s">
        <v>56</v>
      </c>
      <c r="D30" s="29" t="s">
        <v>89</v>
      </c>
      <c r="E30" s="18">
        <v>5</v>
      </c>
      <c r="F30" s="18">
        <v>4.5</v>
      </c>
      <c r="G30" s="19" t="s">
        <v>90</v>
      </c>
      <c r="H30" s="20"/>
      <c r="I30" s="41"/>
    </row>
    <row r="31" s="1" customFormat="1" ht="18" customHeight="1" spans="1:9">
      <c r="A31" s="18"/>
      <c r="B31" s="6"/>
      <c r="C31" s="30" t="s">
        <v>59</v>
      </c>
      <c r="D31" s="31" t="s">
        <v>91</v>
      </c>
      <c r="E31" s="18">
        <v>5</v>
      </c>
      <c r="F31" s="18">
        <v>5</v>
      </c>
      <c r="G31" s="19" t="s">
        <v>92</v>
      </c>
      <c r="H31" s="20"/>
      <c r="I31" s="41"/>
    </row>
    <row r="32" s="1" customFormat="1" ht="18" customHeight="1" spans="1:9">
      <c r="A32" s="25" t="s">
        <v>64</v>
      </c>
      <c r="B32" s="6">
        <v>20</v>
      </c>
      <c r="C32" s="18" t="s">
        <v>65</v>
      </c>
      <c r="D32" s="18"/>
      <c r="E32" s="18">
        <v>5</v>
      </c>
      <c r="F32" s="18">
        <v>5</v>
      </c>
      <c r="G32" s="19" t="s">
        <v>66</v>
      </c>
      <c r="H32" s="20"/>
      <c r="I32" s="41"/>
    </row>
    <row r="33" s="1" customFormat="1" ht="18" customHeight="1" spans="1:9">
      <c r="A33" s="25"/>
      <c r="B33" s="6"/>
      <c r="C33" s="18" t="s">
        <v>67</v>
      </c>
      <c r="D33" s="18"/>
      <c r="E33" s="18">
        <v>5</v>
      </c>
      <c r="F33" s="18">
        <v>5</v>
      </c>
      <c r="G33" s="19" t="s">
        <v>68</v>
      </c>
      <c r="H33" s="20"/>
      <c r="I33" s="41"/>
    </row>
    <row r="34" s="1" customFormat="1" ht="18" customHeight="1" spans="1:9">
      <c r="A34" s="25"/>
      <c r="B34" s="6"/>
      <c r="C34" s="18" t="s">
        <v>69</v>
      </c>
      <c r="D34" s="18"/>
      <c r="E34" s="18">
        <v>5</v>
      </c>
      <c r="F34" s="18">
        <v>5</v>
      </c>
      <c r="G34" s="19" t="s">
        <v>70</v>
      </c>
      <c r="H34" s="20"/>
      <c r="I34" s="41"/>
    </row>
    <row r="35" s="1" customFormat="1" ht="18" customHeight="1" spans="1:9">
      <c r="A35" s="25"/>
      <c r="B35" s="6"/>
      <c r="C35" s="18" t="s">
        <v>71</v>
      </c>
      <c r="D35" s="18"/>
      <c r="E35" s="18">
        <v>5</v>
      </c>
      <c r="F35" s="18">
        <v>5</v>
      </c>
      <c r="G35" s="19" t="s">
        <v>72</v>
      </c>
      <c r="H35" s="20"/>
      <c r="I35" s="41"/>
    </row>
    <row r="36" s="1" customFormat="1" ht="18" customHeight="1" spans="1:9">
      <c r="A36" s="25" t="s">
        <v>73</v>
      </c>
      <c r="B36" s="6">
        <v>10</v>
      </c>
      <c r="C36" s="29" t="s">
        <v>93</v>
      </c>
      <c r="D36" s="29"/>
      <c r="E36" s="18">
        <v>10</v>
      </c>
      <c r="F36" s="18">
        <v>9.5</v>
      </c>
      <c r="G36" s="19" t="s">
        <v>94</v>
      </c>
      <c r="H36" s="20"/>
      <c r="I36" s="41"/>
    </row>
    <row r="37" s="1" customFormat="1" ht="18" customHeight="1" spans="1:9">
      <c r="A37" s="25"/>
      <c r="B37" s="6"/>
      <c r="C37" s="29"/>
      <c r="D37" s="29"/>
      <c r="E37" s="18"/>
      <c r="F37" s="18"/>
      <c r="G37" s="19"/>
      <c r="H37" s="20"/>
      <c r="I37" s="41"/>
    </row>
    <row r="38" s="1" customFormat="1" ht="18" customHeight="1" spans="1:9">
      <c r="A38" s="4" t="s">
        <v>78</v>
      </c>
      <c r="B38" s="6">
        <f>SUM(B16:B37)</f>
        <v>100</v>
      </c>
      <c r="C38" s="10"/>
      <c r="D38" s="10"/>
      <c r="E38" s="6">
        <f>SUM(E18:E37)+E16</f>
        <v>100</v>
      </c>
      <c r="F38" s="6">
        <f>SUM(F18:F37)+F16</f>
        <v>98</v>
      </c>
      <c r="G38" s="32"/>
      <c r="H38" s="33"/>
      <c r="I38" s="42"/>
    </row>
    <row r="39" s="1" customFormat="1" ht="18" customHeight="1" spans="1:9">
      <c r="A39" s="15" t="s">
        <v>79</v>
      </c>
      <c r="B39" s="16"/>
      <c r="C39" s="16"/>
      <c r="D39" s="16"/>
      <c r="E39" s="34"/>
      <c r="F39" s="32" t="s">
        <v>80</v>
      </c>
      <c r="G39" s="33"/>
      <c r="H39" s="33"/>
      <c r="I39" s="42"/>
    </row>
    <row r="40" s="1" customFormat="1" ht="42" customHeight="1" spans="1:9">
      <c r="A40" s="35" t="s">
        <v>81</v>
      </c>
      <c r="B40" s="36"/>
      <c r="C40" s="36"/>
      <c r="D40" s="36"/>
      <c r="E40" s="36"/>
      <c r="F40" s="36"/>
      <c r="G40" s="36"/>
      <c r="H40" s="36"/>
      <c r="I40" s="43"/>
    </row>
    <row r="41" s="1" customFormat="1" ht="17" customHeight="1" spans="1:9">
      <c r="A41" s="37"/>
      <c r="B41" s="38"/>
      <c r="C41" s="38"/>
      <c r="D41" s="38"/>
      <c r="E41" s="38"/>
      <c r="F41" s="38"/>
      <c r="G41" s="39">
        <v>44587</v>
      </c>
      <c r="H41" s="39"/>
      <c r="I41" s="44"/>
    </row>
  </sheetData>
  <mergeCells count="84">
    <mergeCell ref="A1:I1"/>
    <mergeCell ref="A3:I3"/>
    <mergeCell ref="A4:I4"/>
    <mergeCell ref="B5:D5"/>
    <mergeCell ref="E5:F5"/>
    <mergeCell ref="G5:I5"/>
    <mergeCell ref="B6:D6"/>
    <mergeCell ref="E6:F6"/>
    <mergeCell ref="G6:I6"/>
    <mergeCell ref="B7:F7"/>
    <mergeCell ref="H7:I7"/>
    <mergeCell ref="B8:I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I14"/>
    <mergeCell ref="C15:D15"/>
    <mergeCell ref="G15:I15"/>
    <mergeCell ref="C16:D16"/>
    <mergeCell ref="G16:I16"/>
    <mergeCell ref="C17:D17"/>
    <mergeCell ref="G17:I17"/>
    <mergeCell ref="C18:D18"/>
    <mergeCell ref="G18:I18"/>
    <mergeCell ref="C19:D19"/>
    <mergeCell ref="G19:I19"/>
    <mergeCell ref="C20:D20"/>
    <mergeCell ref="G20:I20"/>
    <mergeCell ref="C21:D21"/>
    <mergeCell ref="G21:I21"/>
    <mergeCell ref="C22:D22"/>
    <mergeCell ref="G22:I22"/>
    <mergeCell ref="C23:D23"/>
    <mergeCell ref="G23:I23"/>
    <mergeCell ref="C24:D24"/>
    <mergeCell ref="G24:I24"/>
    <mergeCell ref="C25:D25"/>
    <mergeCell ref="G25:I25"/>
    <mergeCell ref="C26:D26"/>
    <mergeCell ref="G26:I26"/>
    <mergeCell ref="C27:D27"/>
    <mergeCell ref="G27:I27"/>
    <mergeCell ref="G28:I28"/>
    <mergeCell ref="G29:I29"/>
    <mergeCell ref="G30:I30"/>
    <mergeCell ref="G31:I31"/>
    <mergeCell ref="C32:D32"/>
    <mergeCell ref="G32:I32"/>
    <mergeCell ref="C33:D33"/>
    <mergeCell ref="G33:I33"/>
    <mergeCell ref="C34:D34"/>
    <mergeCell ref="G34:I34"/>
    <mergeCell ref="C35:D35"/>
    <mergeCell ref="G35:I35"/>
    <mergeCell ref="C36:D36"/>
    <mergeCell ref="G36:I36"/>
    <mergeCell ref="C37:D37"/>
    <mergeCell ref="G37:I37"/>
    <mergeCell ref="G38:I38"/>
    <mergeCell ref="A39:E39"/>
    <mergeCell ref="F39:I39"/>
    <mergeCell ref="A40:I40"/>
    <mergeCell ref="G41:I41"/>
    <mergeCell ref="A16:A27"/>
    <mergeCell ref="A28:A31"/>
    <mergeCell ref="A32:A35"/>
    <mergeCell ref="A36:A37"/>
    <mergeCell ref="B16:B27"/>
    <mergeCell ref="B28:B31"/>
    <mergeCell ref="B32:B35"/>
    <mergeCell ref="B36:B37"/>
    <mergeCell ref="C28:C29"/>
  </mergeCells>
  <printOptions horizontalCentered="1"/>
  <pageMargins left="0.554861111111111" right="0.554861111111111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利息费用补贴</vt:lpstr>
      <vt:lpstr>粮油轮换补贴 </vt:lpstr>
      <vt:lpstr>粮食风险基金</vt:lpstr>
      <vt:lpstr>猪肉储备补贴  </vt:lpstr>
      <vt:lpstr>社会企业储备粮食及生活必需品补贴</vt:lpstr>
      <vt:lpstr>项目文本编制费</vt:lpstr>
      <vt:lpstr>招商引资费 </vt:lpstr>
      <vt:lpstr>增粮项目地方配套</vt:lpstr>
      <vt:lpstr>添福添旺公司贷款贴息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驿站</cp:lastModifiedBy>
  <dcterms:created xsi:type="dcterms:W3CDTF">2020-10-30T09:31:00Z</dcterms:created>
  <dcterms:modified xsi:type="dcterms:W3CDTF">2022-03-12T08:41:37Z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A4CAF206E7FC48F4BFE9C9350FC1F47F</vt:lpwstr>
  </property>
</Properties>
</file>