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临泽县文化馆" sheetId="1" r:id="rId1"/>
    <sheet name="临泽县美术馆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<sst xmlns="http://schemas.openxmlformats.org/spreadsheetml/2006/main" count="184" uniqueCount="89">
  <si>
    <t>甘肃省2020年度中央市县三馆一站免费开放资金绩效自评表</t>
  </si>
  <si>
    <t>单位：临泽县文化馆（公章）</t>
  </si>
  <si>
    <t>县（区）名称</t>
  </si>
  <si>
    <t>甘肃省临泽县</t>
  </si>
  <si>
    <t>主管部门</t>
  </si>
  <si>
    <t>临泽县文体广电和旅游局</t>
  </si>
  <si>
    <t>实施单位</t>
  </si>
  <si>
    <t xml:space="preserve">     临泽县文化馆</t>
  </si>
  <si>
    <t>项目资金（万元）</t>
  </si>
  <si>
    <t>年初预算数</t>
  </si>
  <si>
    <t>全年预算数（A）</t>
  </si>
  <si>
    <t>实际执行数（B）</t>
  </si>
  <si>
    <t>分值</t>
  </si>
  <si>
    <t>执行率（B/A）</t>
  </si>
  <si>
    <t>得分</t>
  </si>
  <si>
    <t>年度资金总额</t>
  </si>
  <si>
    <t>其中：当年财政拨款</t>
  </si>
  <si>
    <t>—</t>
  </si>
  <si>
    <t>其他资金</t>
  </si>
  <si>
    <t>年度总体目标</t>
  </si>
  <si>
    <t>预期目标</t>
  </si>
  <si>
    <t>实际完成情况</t>
  </si>
  <si>
    <t>年初设定目标综述：开展公益性美术作品的征集、展览展示活动，书法美术创作和艺术培训活动。培训基层队伍和业余美术创作骨干，组织优秀美术作品的收藏、管理工作，开展学术研究和对外艺术交流，推动艺术普及等工作。面向群众，面向基层，实施公益文化服务，保障人民群众基本文化权益，大力开展民间美术传承活动。全年组织举办展览、公益性讲座6（场）次以上，宣传推广活动3（场次），基层人员辅导培训25场次、1000人次以上。</t>
  </si>
  <si>
    <t>年度总体目标完成情况综述：我馆抓载体、促繁荣，不断丰富群众文化活动；抓常规、促发展，不断推进免费开放工作；抓培训、重辅导，不断开展全民艺术普及；抓保护、重传承，非遗工作迈上新台阶。精心打造，创编节目相继亮相；注重传承，非遗工作迈上新台阶；重点制作“四月八河灯会”泥塑河灯365盏、纸质河灯和电子河灯5500盏；组织非遗传承人针对特殊人群、农家院落开展《河西宝卷》念唱活动10余场次；开展非遗项目进学校、进乡村、进景区等活动20余场次；五一期间，积极组织我县非遗传承人在丹霞口举办临泽小调、秦腔、河西宝卷念唱等展演活动各5场次，组织非遗传承人陈会平、贾永飞、李晓峰等人在丹霞口非遗展示馆进行了4天的作品展示展销活动；在全国第四个“文化和自然遗产日”期间，我馆在文化体育广场组织开展“非遗传承，健康生活”为主题的非遗日活动，组织非遗传承项目葫芦雕刻、临泽面塑、草柳编、手工黑醋等非遗产品现场进行了展示展销。举办秦腔、临泽民间小调专场文艺演出，展示了我县非遗保护传承创新成果。制作非遗宣传图版23块，摆放“四月八河灯会”连环画宣传图版20块，发放非遗宣传资料2000余册（份），吸引前来观看群众6000余人次；举办临泽县第六届民间戏曲大赛，共有45人参赛，14名选手在比赛中获奖，满足人民群众日益增长的文化需求，助力临泽经济快速发展。我馆共举办美术、书法、葫芦丝、古筝、舞蹈等公益性培训班18期80场次，培训学员达500多人次。在各级新闻媒体发表信息近43篇，在文化馆微信平台发布信息36条、文化馆网站发布信息30多条，文化云、微信公众号浏览信息人数达上万人次</t>
  </si>
  <si>
    <t>绩效指标</t>
  </si>
  <si>
    <t>一级指标</t>
  </si>
  <si>
    <t>二级指标</t>
  </si>
  <si>
    <t>三级指标</t>
  </si>
  <si>
    <t>评分标准</t>
  </si>
  <si>
    <t>扣分原因</t>
  </si>
  <si>
    <t>投入指标（20）</t>
  </si>
  <si>
    <t>制度建设</t>
  </si>
  <si>
    <t>资金和项目管理各项制度健全性</t>
  </si>
  <si>
    <t>健全得5分，不完善相应扣分</t>
  </si>
  <si>
    <t>资金管理</t>
  </si>
  <si>
    <t>资金管理及使用合规性</t>
  </si>
  <si>
    <t>资金使用规范和有效监控管理得10分，不合规相应扣分</t>
  </si>
  <si>
    <t>项目管理</t>
  </si>
  <si>
    <t>项目管理合规性</t>
  </si>
  <si>
    <t>有效落实得5分，落实不到位相应扣分。</t>
  </si>
  <si>
    <t>年度指标值</t>
  </si>
  <si>
    <t>偏差原因分析及改进措施</t>
  </si>
  <si>
    <t>产出指标（35）</t>
  </si>
  <si>
    <t>数量指标（20分）</t>
  </si>
  <si>
    <t>举办大型展览、公益性讲座（场）</t>
  </si>
  <si>
    <t>≥3次</t>
  </si>
  <si>
    <t>组织开展大型群众文化活动（场次）</t>
  </si>
  <si>
    <t>≥4次</t>
  </si>
  <si>
    <t>举办文化艺术基层人员辅导培训（期）</t>
  </si>
  <si>
    <t>≥15期</t>
  </si>
  <si>
    <t>组织馆办文艺团队下基层</t>
  </si>
  <si>
    <t>≥10次</t>
  </si>
  <si>
    <t>修缮活动场所面积（㎡）</t>
  </si>
  <si>
    <t>质量指标（15分）</t>
  </si>
  <si>
    <t>文化活动参与人数</t>
  </si>
  <si>
    <t>逐年增加</t>
  </si>
  <si>
    <t>设备、设施正常运转率（%）</t>
  </si>
  <si>
    <t>≥95%</t>
  </si>
  <si>
    <t>节假日、周末展馆免费正常开放运行</t>
  </si>
  <si>
    <t>修缮类工程项目验收合格率（%）</t>
  </si>
  <si>
    <t>效益指标（25）</t>
  </si>
  <si>
    <t>社会效益指标（20分）</t>
  </si>
  <si>
    <t>提高群众认知度、参与度</t>
  </si>
  <si>
    <t>显著提高</t>
  </si>
  <si>
    <t>提升文化活动多样性</t>
  </si>
  <si>
    <t>逐年提升</t>
  </si>
  <si>
    <t>提高全民文化素养情况</t>
  </si>
  <si>
    <t>逐年提高</t>
  </si>
  <si>
    <t>进一步提高全民文化素养</t>
  </si>
  <si>
    <t>主流媒体舆论关注度</t>
  </si>
  <si>
    <t>提升</t>
  </si>
  <si>
    <t>促进地方文化传承与发扬</t>
  </si>
  <si>
    <t>显著</t>
  </si>
  <si>
    <t>可持续影响指标（5分）</t>
  </si>
  <si>
    <t>三馆一站服务水平</t>
  </si>
  <si>
    <t>满意度指标（10）</t>
  </si>
  <si>
    <t>群众满意度指标（10分）</t>
  </si>
  <si>
    <t>群众对公益性文化服务满意度</t>
  </si>
  <si>
    <t>≥90%</t>
  </si>
  <si>
    <t>小计</t>
  </si>
  <si>
    <t>总     分</t>
  </si>
  <si>
    <t>单位：临泽县美术馆（公章）</t>
  </si>
  <si>
    <t xml:space="preserve">     临泽县美术馆</t>
  </si>
  <si>
    <t>年度总体目标完成情况综述：全年精心组织策划，多次举办采风活动、展览笔会，促使各类活动上水平；鼓励组织我县书画创作人员积极参加省、市、县举办的各种展览，并在各种展览中取得了较好成绩。根据今年抗击疫情实际情况重点开展线上书画展览，组织县书法、美协作者踊跃创作书画作品200余幅，在临泽县文化馆微信公共号上连续举办“众志成城，抗击疫情”临泽县书画作品展10期，以网络展厅形式举办“深入生活，扎根人民”艺术作品网络展14期。组织书画家20多人次，在鸭暖镇、板桥东柳村、丹霞口等地开展“送春联进乡村”活动3场次，书写对联1000多幅。“五一”期间，组织张掖、山丹、高台、临泽的画家近30人，在我县丹霞口民俗文化村、牡丹园举办为期4天的“美丽乡村，画里临泽”相约牡丹园写生采风季活动。9月30日，举办“墨韵枣乡•画里临泽”徐明理美术作品展，展出美术作品130余幅。10月30日，举办“西游路上” 蒋德军美术作品展，展出美术作品140余幅。我馆共举办美术、书法、葫芦丝、古筝、舞蹈等公益性培训班18期80场次，培训学员达500多人次。</t>
  </si>
  <si>
    <t>有效落实得5分，落实不到位相应扣分</t>
  </si>
  <si>
    <t>效益指标（27）</t>
  </si>
  <si>
    <t>社会效益指标（22分）</t>
  </si>
  <si>
    <t>满意度指标（8）</t>
  </si>
  <si>
    <t>群众满意度指标（8分）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</si>
</sst>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2"/>
      <color theme="1"/>
      <name val="宋体"/>
      <charset val="134"/>
    </font>
    <font>
      <sz val="10.5"/>
      <color rgb="FF000000"/>
      <name val="宋体"/>
      <charset val="134"/>
    </font>
    <font>
      <sz val="10"/>
      <color theme="1"/>
      <name val="Calibri"/>
      <charset val="134"/>
    </font>
    <font>
      <sz val="9"/>
      <color rgb="FF000000"/>
      <name val="宋体"/>
      <charset val="134"/>
    </font>
    <font>
      <sz val="10.5"/>
      <color theme="1"/>
      <name val="宋体"/>
      <charset val="134"/>
    </font>
    <font>
      <sz val="10.5"/>
      <color theme="1"/>
      <name val="楷体"/>
      <charset val="134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2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6" borderId="14" applyNumberFormat="0" applyFon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6" borderId="16" applyNumberFormat="0" applyAlignment="0" applyProtection="0">
      <alignment vertical="center"/>
    </xf>
    <xf numFmtId="0" fontId="12" fillId="6" borderId="12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255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0" fillId="0" borderId="8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5"/>
  <sheetViews>
    <sheetView topLeftCell="A10" workbookViewId="0">
      <selection activeCell="A1" sqref="$A1:$XFD1048576"/>
    </sheetView>
  </sheetViews>
  <sheetFormatPr defaultColWidth="9" defaultRowHeight="13.5"/>
  <cols>
    <col min="1" max="1" width="7.5" style="1" customWidth="1"/>
    <col min="2" max="2" width="7" style="1" customWidth="1"/>
    <col min="3" max="3" width="6.625" style="1" customWidth="1"/>
    <col min="4" max="4" width="20.25" style="1" customWidth="1"/>
    <col min="5" max="5" width="7.75" style="1" customWidth="1"/>
    <col min="6" max="6" width="9.875" style="1" customWidth="1"/>
    <col min="7" max="7" width="13.75" style="1" customWidth="1"/>
    <col min="8" max="8" width="5.5" style="1" customWidth="1"/>
    <col min="9" max="9" width="9" style="1" customWidth="1"/>
    <col min="10" max="10" width="19.625" style="1" customWidth="1"/>
    <col min="11" max="11" width="7.375" style="1" customWidth="1"/>
    <col min="12" max="12" width="7" style="1" customWidth="1"/>
    <col min="13" max="13" width="12.75" style="1" customWidth="1"/>
    <col min="14" max="14" width="11.125" style="1" customWidth="1"/>
    <col min="15" max="16384" width="9" style="1"/>
  </cols>
  <sheetData>
    <row r="1" s="1" customFormat="1" ht="20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14.25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="1" customFormat="1" spans="1:15">
      <c r="A3" s="4" t="s">
        <v>2</v>
      </c>
      <c r="B3" s="4"/>
      <c r="C3" s="4" t="s">
        <v>3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13"/>
    </row>
    <row r="4" s="1" customFormat="1" spans="1:15">
      <c r="A4" s="4" t="s">
        <v>4</v>
      </c>
      <c r="B4" s="4"/>
      <c r="C4" s="4" t="s">
        <v>5</v>
      </c>
      <c r="D4" s="4"/>
      <c r="E4" s="4"/>
      <c r="F4" s="4"/>
      <c r="G4" s="4"/>
      <c r="H4" s="4"/>
      <c r="I4" s="4" t="s">
        <v>6</v>
      </c>
      <c r="J4" s="4"/>
      <c r="K4" s="14" t="s">
        <v>7</v>
      </c>
      <c r="L4" s="5"/>
      <c r="M4" s="5"/>
      <c r="N4" s="5"/>
      <c r="O4" s="13"/>
    </row>
    <row r="5" s="1" customFormat="1" spans="1:15">
      <c r="A5" s="17" t="s">
        <v>8</v>
      </c>
      <c r="B5" s="18"/>
      <c r="C5" s="19"/>
      <c r="D5" s="19"/>
      <c r="E5" s="19"/>
      <c r="F5" s="20" t="s">
        <v>9</v>
      </c>
      <c r="G5" s="4" t="s">
        <v>10</v>
      </c>
      <c r="H5" s="4"/>
      <c r="I5" s="26" t="s">
        <v>11</v>
      </c>
      <c r="J5" s="28"/>
      <c r="K5" s="26" t="s">
        <v>12</v>
      </c>
      <c r="L5" s="28"/>
      <c r="M5" s="20" t="s">
        <v>13</v>
      </c>
      <c r="N5" s="20" t="s">
        <v>14</v>
      </c>
      <c r="O5" s="13"/>
    </row>
    <row r="6" s="1" customFormat="1" spans="1:15">
      <c r="A6" s="21"/>
      <c r="B6" s="22"/>
      <c r="C6" s="8" t="s">
        <v>15</v>
      </c>
      <c r="D6" s="8"/>
      <c r="E6" s="8"/>
      <c r="F6" s="4">
        <v>20</v>
      </c>
      <c r="G6" s="4">
        <v>20</v>
      </c>
      <c r="H6" s="4"/>
      <c r="I6" s="4">
        <v>20</v>
      </c>
      <c r="J6" s="4"/>
      <c r="K6" s="4">
        <v>10</v>
      </c>
      <c r="L6" s="4"/>
      <c r="M6" s="4">
        <v>100</v>
      </c>
      <c r="N6" s="5">
        <v>10</v>
      </c>
      <c r="O6" s="13"/>
    </row>
    <row r="7" s="1" customFormat="1" spans="1:15">
      <c r="A7" s="21"/>
      <c r="B7" s="22"/>
      <c r="C7" s="8" t="s">
        <v>16</v>
      </c>
      <c r="D7" s="8"/>
      <c r="E7" s="8"/>
      <c r="F7" s="4">
        <v>20</v>
      </c>
      <c r="G7" s="4">
        <v>20</v>
      </c>
      <c r="H7" s="4"/>
      <c r="I7" s="4">
        <v>20</v>
      </c>
      <c r="J7" s="4"/>
      <c r="K7" s="4" t="s">
        <v>17</v>
      </c>
      <c r="L7" s="4"/>
      <c r="M7" s="4"/>
      <c r="N7" s="4" t="s">
        <v>17</v>
      </c>
      <c r="O7" s="13"/>
    </row>
    <row r="8" s="1" customFormat="1" spans="1:15">
      <c r="A8" s="23"/>
      <c r="B8" s="24"/>
      <c r="C8" s="8" t="s">
        <v>18</v>
      </c>
      <c r="D8" s="8"/>
      <c r="E8" s="8"/>
      <c r="F8" s="4"/>
      <c r="G8" s="25"/>
      <c r="H8" s="25"/>
      <c r="I8" s="4"/>
      <c r="J8" s="4"/>
      <c r="K8" s="4" t="s">
        <v>17</v>
      </c>
      <c r="L8" s="4"/>
      <c r="M8" s="4"/>
      <c r="N8" s="4" t="s">
        <v>17</v>
      </c>
      <c r="O8" s="13"/>
    </row>
    <row r="9" s="1" customFormat="1" spans="1:15">
      <c r="A9" s="4" t="s">
        <v>19</v>
      </c>
      <c r="B9" s="4" t="s">
        <v>20</v>
      </c>
      <c r="C9" s="4"/>
      <c r="D9" s="4"/>
      <c r="E9" s="4"/>
      <c r="F9" s="4"/>
      <c r="G9" s="4"/>
      <c r="H9" s="4"/>
      <c r="I9" s="4" t="s">
        <v>21</v>
      </c>
      <c r="J9" s="4"/>
      <c r="K9" s="4"/>
      <c r="L9" s="4"/>
      <c r="M9" s="4"/>
      <c r="N9" s="4"/>
      <c r="O9" s="13"/>
    </row>
    <row r="10" s="1" customFormat="1" ht="213" customHeight="1" spans="1:17">
      <c r="A10" s="4"/>
      <c r="B10" s="15" t="s">
        <v>22</v>
      </c>
      <c r="C10" s="15"/>
      <c r="D10" s="15"/>
      <c r="E10" s="15"/>
      <c r="F10" s="15"/>
      <c r="G10" s="15"/>
      <c r="H10" s="15"/>
      <c r="I10" s="15" t="s">
        <v>23</v>
      </c>
      <c r="J10" s="8"/>
      <c r="K10" s="8"/>
      <c r="L10" s="8"/>
      <c r="M10" s="8"/>
      <c r="N10" s="8"/>
      <c r="O10" s="29"/>
      <c r="P10" s="29"/>
      <c r="Q10" s="29"/>
    </row>
    <row r="11" s="1" customFormat="1" spans="1:15">
      <c r="A11" s="7" t="s">
        <v>24</v>
      </c>
      <c r="B11" s="4" t="s">
        <v>25</v>
      </c>
      <c r="C11" s="4"/>
      <c r="D11" s="4" t="s">
        <v>26</v>
      </c>
      <c r="E11" s="4" t="s">
        <v>27</v>
      </c>
      <c r="F11" s="4"/>
      <c r="G11" s="4"/>
      <c r="H11" s="4" t="s">
        <v>28</v>
      </c>
      <c r="I11" s="4"/>
      <c r="J11" s="4"/>
      <c r="K11" s="4" t="s">
        <v>12</v>
      </c>
      <c r="L11" s="4" t="s">
        <v>14</v>
      </c>
      <c r="M11" s="4" t="s">
        <v>29</v>
      </c>
      <c r="N11" s="4"/>
      <c r="O11" s="13"/>
    </row>
    <row r="12" s="1" customFormat="1" spans="1:15">
      <c r="A12" s="7"/>
      <c r="B12" s="4" t="s">
        <v>30</v>
      </c>
      <c r="C12" s="4"/>
      <c r="D12" s="4" t="s">
        <v>31</v>
      </c>
      <c r="E12" s="8" t="s">
        <v>32</v>
      </c>
      <c r="F12" s="8"/>
      <c r="G12" s="8"/>
      <c r="H12" s="8" t="s">
        <v>33</v>
      </c>
      <c r="I12" s="8"/>
      <c r="J12" s="8"/>
      <c r="K12" s="4">
        <v>5</v>
      </c>
      <c r="L12" s="4">
        <v>5</v>
      </c>
      <c r="M12" s="4"/>
      <c r="N12" s="4"/>
      <c r="O12" s="13"/>
    </row>
    <row r="13" s="1" customFormat="1" ht="25.5" customHeight="1" spans="1:15">
      <c r="A13" s="7"/>
      <c r="B13" s="4"/>
      <c r="C13" s="4"/>
      <c r="D13" s="4" t="s">
        <v>34</v>
      </c>
      <c r="E13" s="8" t="s">
        <v>35</v>
      </c>
      <c r="F13" s="8"/>
      <c r="G13" s="8"/>
      <c r="H13" s="8" t="s">
        <v>36</v>
      </c>
      <c r="I13" s="8"/>
      <c r="J13" s="8"/>
      <c r="K13" s="4">
        <v>10</v>
      </c>
      <c r="L13" s="4">
        <v>10</v>
      </c>
      <c r="M13" s="4"/>
      <c r="N13" s="4"/>
      <c r="O13" s="13"/>
    </row>
    <row r="14" s="1" customFormat="1" spans="1:15">
      <c r="A14" s="7"/>
      <c r="B14" s="4"/>
      <c r="C14" s="4"/>
      <c r="D14" s="4" t="s">
        <v>37</v>
      </c>
      <c r="E14" s="8" t="s">
        <v>38</v>
      </c>
      <c r="F14" s="8"/>
      <c r="G14" s="8"/>
      <c r="H14" s="8" t="s">
        <v>39</v>
      </c>
      <c r="I14" s="8"/>
      <c r="J14" s="8"/>
      <c r="K14" s="4">
        <v>5</v>
      </c>
      <c r="L14" s="4">
        <v>5</v>
      </c>
      <c r="M14" s="4"/>
      <c r="N14" s="4"/>
      <c r="O14" s="13"/>
    </row>
    <row r="15" s="1" customFormat="1" spans="1:15">
      <c r="A15" s="7"/>
      <c r="B15" s="4" t="s">
        <v>25</v>
      </c>
      <c r="C15" s="4"/>
      <c r="D15" s="4" t="s">
        <v>26</v>
      </c>
      <c r="E15" s="4" t="s">
        <v>27</v>
      </c>
      <c r="F15" s="4"/>
      <c r="G15" s="4"/>
      <c r="H15" s="4" t="s">
        <v>40</v>
      </c>
      <c r="I15" s="4"/>
      <c r="J15" s="4" t="s">
        <v>12</v>
      </c>
      <c r="K15" s="4" t="s">
        <v>14</v>
      </c>
      <c r="L15" s="4" t="s">
        <v>41</v>
      </c>
      <c r="M15" s="4"/>
      <c r="N15" s="4"/>
      <c r="O15" s="13"/>
    </row>
    <row r="16" s="1" customFormat="1" ht="13" customHeight="1" spans="1:15">
      <c r="A16" s="7"/>
      <c r="B16" s="4" t="s">
        <v>42</v>
      </c>
      <c r="C16" s="4"/>
      <c r="D16" s="4" t="s">
        <v>43</v>
      </c>
      <c r="E16" s="9" t="s">
        <v>44</v>
      </c>
      <c r="F16" s="9"/>
      <c r="G16" s="9"/>
      <c r="H16" s="4" t="s">
        <v>45</v>
      </c>
      <c r="I16" s="4"/>
      <c r="J16" s="4">
        <v>5</v>
      </c>
      <c r="K16" s="4">
        <v>5</v>
      </c>
      <c r="L16" s="16"/>
      <c r="M16" s="16"/>
      <c r="N16" s="16"/>
      <c r="O16" s="13"/>
    </row>
    <row r="17" s="1" customFormat="1" ht="13" customHeight="1" spans="1:15">
      <c r="A17" s="7"/>
      <c r="B17" s="4"/>
      <c r="C17" s="4"/>
      <c r="D17" s="4"/>
      <c r="E17" s="9" t="s">
        <v>46</v>
      </c>
      <c r="F17" s="9"/>
      <c r="G17" s="9"/>
      <c r="H17" s="4" t="s">
        <v>47</v>
      </c>
      <c r="I17" s="4"/>
      <c r="J17" s="4">
        <v>5</v>
      </c>
      <c r="K17" s="4">
        <v>5</v>
      </c>
      <c r="L17" s="16"/>
      <c r="M17" s="16"/>
      <c r="N17" s="16"/>
      <c r="O17" s="13"/>
    </row>
    <row r="18" s="1" customFormat="1" ht="13" customHeight="1" spans="1:15">
      <c r="A18" s="7"/>
      <c r="B18" s="4"/>
      <c r="C18" s="4"/>
      <c r="D18" s="4"/>
      <c r="E18" s="9" t="s">
        <v>48</v>
      </c>
      <c r="F18" s="9"/>
      <c r="G18" s="9"/>
      <c r="H18" s="4" t="s">
        <v>49</v>
      </c>
      <c r="I18" s="4"/>
      <c r="J18" s="4">
        <v>4</v>
      </c>
      <c r="K18" s="4">
        <v>4</v>
      </c>
      <c r="L18" s="16"/>
      <c r="M18" s="16"/>
      <c r="N18" s="16"/>
      <c r="O18" s="13"/>
    </row>
    <row r="19" s="1" customFormat="1" ht="13" customHeight="1" spans="1:15">
      <c r="A19" s="7"/>
      <c r="B19" s="4"/>
      <c r="C19" s="4"/>
      <c r="D19" s="4"/>
      <c r="E19" s="9" t="s">
        <v>50</v>
      </c>
      <c r="F19" s="9"/>
      <c r="G19" s="9"/>
      <c r="H19" s="4" t="s">
        <v>51</v>
      </c>
      <c r="I19" s="4"/>
      <c r="J19" s="4">
        <v>4</v>
      </c>
      <c r="K19" s="4">
        <v>4</v>
      </c>
      <c r="L19" s="16"/>
      <c r="M19" s="16"/>
      <c r="N19" s="16"/>
      <c r="O19" s="13"/>
    </row>
    <row r="20" s="1" customFormat="1" ht="13" customHeight="1" spans="1:15">
      <c r="A20" s="7"/>
      <c r="B20" s="4"/>
      <c r="C20" s="4"/>
      <c r="D20" s="4"/>
      <c r="E20" s="8" t="s">
        <v>52</v>
      </c>
      <c r="F20" s="8"/>
      <c r="G20" s="8"/>
      <c r="H20" s="4">
        <v>105</v>
      </c>
      <c r="I20" s="4"/>
      <c r="J20" s="4">
        <v>2</v>
      </c>
      <c r="K20" s="4">
        <v>2</v>
      </c>
      <c r="L20" s="16"/>
      <c r="M20" s="16"/>
      <c r="N20" s="16"/>
      <c r="O20" s="13"/>
    </row>
    <row r="21" s="1" customFormat="1" ht="13" customHeight="1" spans="1:15">
      <c r="A21" s="7"/>
      <c r="B21" s="4"/>
      <c r="C21" s="4"/>
      <c r="D21" s="4" t="s">
        <v>53</v>
      </c>
      <c r="E21" s="8" t="s">
        <v>54</v>
      </c>
      <c r="F21" s="8"/>
      <c r="G21" s="8"/>
      <c r="H21" s="4" t="s">
        <v>55</v>
      </c>
      <c r="I21" s="4"/>
      <c r="J21" s="4">
        <v>5</v>
      </c>
      <c r="K21" s="4">
        <v>4.5</v>
      </c>
      <c r="L21" s="16"/>
      <c r="M21" s="16"/>
      <c r="N21" s="16"/>
      <c r="O21" s="13"/>
    </row>
    <row r="22" s="1" customFormat="1" ht="13" customHeight="1" spans="1:15">
      <c r="A22" s="7"/>
      <c r="B22" s="4"/>
      <c r="C22" s="4"/>
      <c r="D22" s="4"/>
      <c r="E22" s="8" t="s">
        <v>56</v>
      </c>
      <c r="F22" s="8"/>
      <c r="G22" s="8"/>
      <c r="H22" s="4" t="s">
        <v>57</v>
      </c>
      <c r="I22" s="4"/>
      <c r="J22" s="4">
        <v>3</v>
      </c>
      <c r="K22" s="4">
        <v>3</v>
      </c>
      <c r="L22" s="16"/>
      <c r="M22" s="16"/>
      <c r="N22" s="16"/>
      <c r="O22" s="13"/>
    </row>
    <row r="23" s="1" customFormat="1" ht="13" customHeight="1" spans="1:15">
      <c r="A23" s="7"/>
      <c r="B23" s="4"/>
      <c r="C23" s="4"/>
      <c r="D23" s="4"/>
      <c r="E23" s="8" t="s">
        <v>58</v>
      </c>
      <c r="F23" s="8"/>
      <c r="G23" s="8"/>
      <c r="H23" s="4"/>
      <c r="I23" s="4"/>
      <c r="J23" s="4">
        <v>3</v>
      </c>
      <c r="K23" s="4">
        <v>3</v>
      </c>
      <c r="L23" s="30"/>
      <c r="M23" s="31"/>
      <c r="N23" s="32"/>
      <c r="O23" s="13"/>
    </row>
    <row r="24" s="1" customFormat="1" ht="13" customHeight="1" spans="1:15">
      <c r="A24" s="7"/>
      <c r="B24" s="4"/>
      <c r="C24" s="4"/>
      <c r="D24" s="4"/>
      <c r="E24" s="8" t="s">
        <v>59</v>
      </c>
      <c r="F24" s="8"/>
      <c r="G24" s="8"/>
      <c r="H24" s="11">
        <v>1</v>
      </c>
      <c r="I24" s="11"/>
      <c r="J24" s="4">
        <v>4</v>
      </c>
      <c r="K24" s="4">
        <v>4</v>
      </c>
      <c r="L24" s="16"/>
      <c r="M24" s="16"/>
      <c r="N24" s="16"/>
      <c r="O24" s="13"/>
    </row>
    <row r="25" s="1" customFormat="1" spans="1:15">
      <c r="A25" s="7"/>
      <c r="B25" s="4" t="s">
        <v>60</v>
      </c>
      <c r="C25" s="4"/>
      <c r="D25" s="4" t="s">
        <v>61</v>
      </c>
      <c r="E25" s="8" t="s">
        <v>62</v>
      </c>
      <c r="F25" s="8"/>
      <c r="G25" s="8"/>
      <c r="H25" s="11" t="s">
        <v>63</v>
      </c>
      <c r="I25" s="4"/>
      <c r="J25" s="4">
        <v>5</v>
      </c>
      <c r="K25" s="4">
        <v>5</v>
      </c>
      <c r="L25" s="16"/>
      <c r="M25" s="16"/>
      <c r="N25" s="16"/>
      <c r="O25" s="13"/>
    </row>
    <row r="26" s="1" customFormat="1" spans="1:15">
      <c r="A26" s="7"/>
      <c r="B26" s="4"/>
      <c r="C26" s="4"/>
      <c r="D26" s="4"/>
      <c r="E26" s="8" t="s">
        <v>64</v>
      </c>
      <c r="F26" s="8"/>
      <c r="G26" s="8"/>
      <c r="H26" s="11" t="s">
        <v>65</v>
      </c>
      <c r="I26" s="4"/>
      <c r="J26" s="4">
        <v>4</v>
      </c>
      <c r="K26" s="4">
        <v>4</v>
      </c>
      <c r="L26" s="16"/>
      <c r="M26" s="16"/>
      <c r="N26" s="16"/>
      <c r="O26" s="13"/>
    </row>
    <row r="27" s="1" customFormat="1" spans="1:15">
      <c r="A27" s="7"/>
      <c r="B27" s="4"/>
      <c r="C27" s="4"/>
      <c r="D27" s="4"/>
      <c r="E27" s="8" t="s">
        <v>66</v>
      </c>
      <c r="F27" s="8"/>
      <c r="G27" s="8"/>
      <c r="H27" s="11" t="s">
        <v>67</v>
      </c>
      <c r="I27" s="4"/>
      <c r="J27" s="4">
        <v>4</v>
      </c>
      <c r="K27" s="4">
        <v>3.8</v>
      </c>
      <c r="L27" s="4" t="s">
        <v>68</v>
      </c>
      <c r="M27" s="4"/>
      <c r="N27" s="4"/>
      <c r="O27" s="13"/>
    </row>
    <row r="28" s="1" customFormat="1" spans="1:15">
      <c r="A28" s="7"/>
      <c r="B28" s="4"/>
      <c r="C28" s="4"/>
      <c r="D28" s="4"/>
      <c r="E28" s="8" t="s">
        <v>69</v>
      </c>
      <c r="F28" s="8"/>
      <c r="G28" s="8"/>
      <c r="H28" s="11" t="s">
        <v>70</v>
      </c>
      <c r="I28" s="4"/>
      <c r="J28" s="4">
        <v>4</v>
      </c>
      <c r="K28" s="4">
        <v>3.5</v>
      </c>
      <c r="L28" s="16"/>
      <c r="M28" s="16"/>
      <c r="N28" s="16"/>
      <c r="O28" s="13"/>
    </row>
    <row r="29" s="1" customFormat="1" spans="1:15">
      <c r="A29" s="7"/>
      <c r="B29" s="4"/>
      <c r="C29" s="4"/>
      <c r="D29" s="4"/>
      <c r="E29" s="8" t="s">
        <v>71</v>
      </c>
      <c r="F29" s="8"/>
      <c r="G29" s="8"/>
      <c r="H29" s="11" t="s">
        <v>72</v>
      </c>
      <c r="I29" s="4"/>
      <c r="J29" s="4">
        <v>3</v>
      </c>
      <c r="K29" s="4">
        <v>2.7</v>
      </c>
      <c r="L29" s="16"/>
      <c r="M29" s="16"/>
      <c r="N29" s="16"/>
      <c r="O29" s="13"/>
    </row>
    <row r="30" s="1" customFormat="1" spans="1:15">
      <c r="A30" s="7"/>
      <c r="B30" s="4"/>
      <c r="C30" s="4"/>
      <c r="D30" s="4" t="s">
        <v>73</v>
      </c>
      <c r="E30" s="8" t="s">
        <v>74</v>
      </c>
      <c r="F30" s="8"/>
      <c r="G30" s="8"/>
      <c r="H30" s="11" t="s">
        <v>67</v>
      </c>
      <c r="I30" s="4"/>
      <c r="J30" s="4">
        <v>5</v>
      </c>
      <c r="K30" s="4">
        <v>4.7</v>
      </c>
      <c r="L30" s="16"/>
      <c r="M30" s="16"/>
      <c r="N30" s="16"/>
      <c r="O30" s="13"/>
    </row>
    <row r="31" s="1" customFormat="1" ht="28" customHeight="1" spans="1:15">
      <c r="A31" s="7"/>
      <c r="B31" s="4" t="s">
        <v>75</v>
      </c>
      <c r="C31" s="4"/>
      <c r="D31" s="4" t="s">
        <v>76</v>
      </c>
      <c r="E31" s="8" t="s">
        <v>77</v>
      </c>
      <c r="F31" s="8"/>
      <c r="G31" s="8"/>
      <c r="H31" s="4" t="s">
        <v>78</v>
      </c>
      <c r="I31" s="4"/>
      <c r="J31" s="4">
        <v>10</v>
      </c>
      <c r="K31" s="4">
        <v>9.8</v>
      </c>
      <c r="L31" s="16"/>
      <c r="M31" s="16"/>
      <c r="N31" s="16"/>
      <c r="O31" s="13"/>
    </row>
    <row r="32" s="1" customFormat="1" spans="1:15">
      <c r="A32" s="7"/>
      <c r="B32" s="4" t="s">
        <v>79</v>
      </c>
      <c r="C32" s="4"/>
      <c r="D32" s="4"/>
      <c r="E32" s="4"/>
      <c r="F32" s="4"/>
      <c r="G32" s="4"/>
      <c r="H32" s="4"/>
      <c r="I32" s="4"/>
      <c r="J32" s="4">
        <f>SUM(J16:J31)</f>
        <v>70</v>
      </c>
      <c r="K32" s="4">
        <f>SUM(K16:K31)</f>
        <v>68</v>
      </c>
      <c r="L32" s="16"/>
      <c r="M32" s="16"/>
      <c r="N32" s="16"/>
      <c r="O32" s="13"/>
    </row>
    <row r="33" s="1" customFormat="1" spans="1:15">
      <c r="A33" s="26" t="s">
        <v>80</v>
      </c>
      <c r="B33" s="27"/>
      <c r="C33" s="27"/>
      <c r="D33" s="27"/>
      <c r="E33" s="27"/>
      <c r="F33" s="27"/>
      <c r="G33" s="27"/>
      <c r="H33" s="27"/>
      <c r="I33" s="28"/>
      <c r="J33" s="4">
        <f>K6+K12+K13+K14+J32</f>
        <v>100</v>
      </c>
      <c r="K33" s="4">
        <f>N6+L12+L13+L14+K32</f>
        <v>98</v>
      </c>
      <c r="L33" s="26"/>
      <c r="M33" s="27"/>
      <c r="N33" s="28"/>
      <c r="O33" s="13"/>
    </row>
    <row r="34" s="1" customFormat="1" ht="28" customHeight="1" spans="1:1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</row>
    <row r="35" s="1" customFormat="1" ht="27" customHeight="1" spans="1:14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</sheetData>
  <mergeCells count="109">
    <mergeCell ref="A1:N1"/>
    <mergeCell ref="A2:N2"/>
    <mergeCell ref="A3:B3"/>
    <mergeCell ref="C3:N3"/>
    <mergeCell ref="A4:B4"/>
    <mergeCell ref="C4:H4"/>
    <mergeCell ref="I4:J4"/>
    <mergeCell ref="K4:N4"/>
    <mergeCell ref="C5:E5"/>
    <mergeCell ref="I5:J5"/>
    <mergeCell ref="K5:L5"/>
    <mergeCell ref="C6:E6"/>
    <mergeCell ref="G6:H6"/>
    <mergeCell ref="I6:J6"/>
    <mergeCell ref="K6:L6"/>
    <mergeCell ref="C7:E7"/>
    <mergeCell ref="G7:H7"/>
    <mergeCell ref="I7:J7"/>
    <mergeCell ref="K7:L7"/>
    <mergeCell ref="C8:E8"/>
    <mergeCell ref="G8:H8"/>
    <mergeCell ref="I8:J8"/>
    <mergeCell ref="K8:L8"/>
    <mergeCell ref="B9:H9"/>
    <mergeCell ref="I9:N9"/>
    <mergeCell ref="B10:H10"/>
    <mergeCell ref="I10:N10"/>
    <mergeCell ref="O10:Q10"/>
    <mergeCell ref="B11:C11"/>
    <mergeCell ref="E11:G11"/>
    <mergeCell ref="H11:J11"/>
    <mergeCell ref="M11:N11"/>
    <mergeCell ref="E12:G12"/>
    <mergeCell ref="H12:J12"/>
    <mergeCell ref="M12:N12"/>
    <mergeCell ref="E13:G13"/>
    <mergeCell ref="H13:J13"/>
    <mergeCell ref="M13:N13"/>
    <mergeCell ref="E14:G14"/>
    <mergeCell ref="H14:J14"/>
    <mergeCell ref="M14:N14"/>
    <mergeCell ref="B15:C15"/>
    <mergeCell ref="E15:G15"/>
    <mergeCell ref="H15:I15"/>
    <mergeCell ref="L15:N15"/>
    <mergeCell ref="E16:G16"/>
    <mergeCell ref="H16:I16"/>
    <mergeCell ref="L16:N16"/>
    <mergeCell ref="E17:G17"/>
    <mergeCell ref="H17:I17"/>
    <mergeCell ref="L17:N17"/>
    <mergeCell ref="E18:G18"/>
    <mergeCell ref="H18:I18"/>
    <mergeCell ref="L18:N18"/>
    <mergeCell ref="E19:G19"/>
    <mergeCell ref="H19:I19"/>
    <mergeCell ref="L19:N19"/>
    <mergeCell ref="E20:G20"/>
    <mergeCell ref="H20:I20"/>
    <mergeCell ref="L20:N20"/>
    <mergeCell ref="E21:G21"/>
    <mergeCell ref="H21:I21"/>
    <mergeCell ref="L21:N21"/>
    <mergeCell ref="E22:G22"/>
    <mergeCell ref="H22:I22"/>
    <mergeCell ref="L22:N22"/>
    <mergeCell ref="E23:G23"/>
    <mergeCell ref="H23:I23"/>
    <mergeCell ref="L23:N23"/>
    <mergeCell ref="E24:G24"/>
    <mergeCell ref="H24:I24"/>
    <mergeCell ref="L24:N24"/>
    <mergeCell ref="E25:G25"/>
    <mergeCell ref="H25:I25"/>
    <mergeCell ref="L25:N25"/>
    <mergeCell ref="E26:G26"/>
    <mergeCell ref="H26:I26"/>
    <mergeCell ref="L26:N26"/>
    <mergeCell ref="E27:G27"/>
    <mergeCell ref="H27:I27"/>
    <mergeCell ref="L27:N27"/>
    <mergeCell ref="E28:G28"/>
    <mergeCell ref="H28:I28"/>
    <mergeCell ref="L28:N28"/>
    <mergeCell ref="E29:G29"/>
    <mergeCell ref="H29:I29"/>
    <mergeCell ref="L29:N29"/>
    <mergeCell ref="E30:G30"/>
    <mergeCell ref="H30:I30"/>
    <mergeCell ref="L30:N30"/>
    <mergeCell ref="B31:C31"/>
    <mergeCell ref="E31:G31"/>
    <mergeCell ref="H31:I31"/>
    <mergeCell ref="L31:N31"/>
    <mergeCell ref="B32:I32"/>
    <mergeCell ref="L32:N32"/>
    <mergeCell ref="A33:I33"/>
    <mergeCell ref="L33:N33"/>
    <mergeCell ref="A34:N34"/>
    <mergeCell ref="A35:N35"/>
    <mergeCell ref="A9:A10"/>
    <mergeCell ref="A11:A32"/>
    <mergeCell ref="D16:D20"/>
    <mergeCell ref="D21:D24"/>
    <mergeCell ref="D25:D29"/>
    <mergeCell ref="A5:B8"/>
    <mergeCell ref="B12:C14"/>
    <mergeCell ref="B16:C24"/>
    <mergeCell ref="B25:C3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6"/>
  <sheetViews>
    <sheetView tabSelected="1" topLeftCell="A16" workbookViewId="0">
      <selection activeCell="J39" sqref="J39"/>
    </sheetView>
  </sheetViews>
  <sheetFormatPr defaultColWidth="9" defaultRowHeight="13.5"/>
  <cols>
    <col min="1" max="1" width="9" style="1"/>
    <col min="2" max="2" width="7.125" style="1" customWidth="1"/>
    <col min="3" max="3" width="6.875" style="1" customWidth="1"/>
    <col min="4" max="4" width="20.625" style="1" customWidth="1"/>
    <col min="5" max="6" width="9" style="1"/>
    <col min="7" max="7" width="12.5" style="1" customWidth="1"/>
    <col min="8" max="8" width="9" style="1"/>
    <col min="9" max="10" width="11" style="1" customWidth="1"/>
    <col min="11" max="13" width="9" style="1"/>
    <col min="14" max="14" width="10.375" style="1" customWidth="1"/>
    <col min="15" max="16384" width="9" style="1"/>
  </cols>
  <sheetData>
    <row r="1" s="1" customFormat="1" ht="22.5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14.25" spans="1:14">
      <c r="A2" s="3" t="s">
        <v>81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="1" customFormat="1" spans="1:15">
      <c r="A3" s="4" t="s">
        <v>2</v>
      </c>
      <c r="B3" s="4"/>
      <c r="C3" s="4" t="s">
        <v>3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13"/>
    </row>
    <row r="4" s="1" customFormat="1" spans="1:15">
      <c r="A4" s="4" t="s">
        <v>4</v>
      </c>
      <c r="B4" s="4"/>
      <c r="C4" s="4" t="s">
        <v>5</v>
      </c>
      <c r="D4" s="4"/>
      <c r="E4" s="4"/>
      <c r="F4" s="4"/>
      <c r="G4" s="4"/>
      <c r="H4" s="4"/>
      <c r="I4" s="4" t="s">
        <v>6</v>
      </c>
      <c r="J4" s="4"/>
      <c r="K4" s="14" t="s">
        <v>82</v>
      </c>
      <c r="L4" s="5"/>
      <c r="M4" s="5"/>
      <c r="N4" s="5"/>
      <c r="O4" s="13"/>
    </row>
    <row r="5" s="1" customFormat="1" ht="15" customHeight="1" spans="1:15">
      <c r="A5" s="4" t="s">
        <v>8</v>
      </c>
      <c r="B5" s="4"/>
      <c r="C5" s="5"/>
      <c r="D5" s="5"/>
      <c r="E5" s="5"/>
      <c r="F5" s="4" t="s">
        <v>9</v>
      </c>
      <c r="G5" s="4" t="s">
        <v>10</v>
      </c>
      <c r="H5" s="4"/>
      <c r="I5" s="4" t="s">
        <v>11</v>
      </c>
      <c r="J5" s="4"/>
      <c r="K5" s="4" t="s">
        <v>12</v>
      </c>
      <c r="L5" s="4"/>
      <c r="M5" s="4" t="s">
        <v>13</v>
      </c>
      <c r="N5" s="4" t="s">
        <v>14</v>
      </c>
      <c r="O5" s="13"/>
    </row>
    <row r="6" s="1" customFormat="1" ht="15" customHeight="1" spans="1:15">
      <c r="A6" s="4"/>
      <c r="B6" s="4"/>
      <c r="C6" s="5"/>
      <c r="D6" s="5"/>
      <c r="E6" s="5"/>
      <c r="F6" s="4"/>
      <c r="G6" s="4"/>
      <c r="H6" s="4"/>
      <c r="I6" s="4"/>
      <c r="J6" s="4"/>
      <c r="K6" s="4"/>
      <c r="L6" s="4"/>
      <c r="M6" s="4"/>
      <c r="N6" s="4"/>
      <c r="O6" s="13"/>
    </row>
    <row r="7" s="1" customFormat="1" spans="1:15">
      <c r="A7" s="4"/>
      <c r="B7" s="4"/>
      <c r="C7" s="4" t="s">
        <v>15</v>
      </c>
      <c r="D7" s="4"/>
      <c r="E7" s="4"/>
      <c r="F7" s="4">
        <v>20</v>
      </c>
      <c r="G7" s="4">
        <v>20</v>
      </c>
      <c r="H7" s="4"/>
      <c r="I7" s="4">
        <v>20</v>
      </c>
      <c r="J7" s="4"/>
      <c r="K7" s="4">
        <v>10</v>
      </c>
      <c r="L7" s="4"/>
      <c r="M7" s="4">
        <v>100</v>
      </c>
      <c r="N7" s="5">
        <v>10</v>
      </c>
      <c r="O7" s="13"/>
    </row>
    <row r="8" s="1" customFormat="1" spans="1:15">
      <c r="A8" s="4"/>
      <c r="B8" s="4"/>
      <c r="C8" s="4" t="s">
        <v>16</v>
      </c>
      <c r="D8" s="4"/>
      <c r="E8" s="4"/>
      <c r="F8" s="4">
        <v>20</v>
      </c>
      <c r="G8" s="4">
        <v>20</v>
      </c>
      <c r="H8" s="4"/>
      <c r="I8" s="4">
        <v>20</v>
      </c>
      <c r="J8" s="4"/>
      <c r="K8" s="4" t="s">
        <v>17</v>
      </c>
      <c r="L8" s="4"/>
      <c r="M8" s="4"/>
      <c r="N8" s="4" t="s">
        <v>17</v>
      </c>
      <c r="O8" s="13"/>
    </row>
    <row r="9" s="1" customFormat="1" spans="1:15">
      <c r="A9" s="4"/>
      <c r="B9" s="4"/>
      <c r="C9" s="4" t="s">
        <v>18</v>
      </c>
      <c r="D9" s="4"/>
      <c r="E9" s="4"/>
      <c r="F9" s="4"/>
      <c r="G9" s="4"/>
      <c r="H9" s="4"/>
      <c r="I9" s="4"/>
      <c r="J9" s="4"/>
      <c r="K9" s="4" t="s">
        <v>17</v>
      </c>
      <c r="L9" s="4"/>
      <c r="M9" s="4"/>
      <c r="N9" s="4" t="s">
        <v>17</v>
      </c>
      <c r="O9" s="13"/>
    </row>
    <row r="10" s="1" customFormat="1" spans="1:15">
      <c r="A10" s="4" t="s">
        <v>19</v>
      </c>
      <c r="B10" s="4" t="s">
        <v>20</v>
      </c>
      <c r="C10" s="4"/>
      <c r="D10" s="4"/>
      <c r="E10" s="4"/>
      <c r="F10" s="4"/>
      <c r="G10" s="4"/>
      <c r="H10" s="4"/>
      <c r="I10" s="4" t="s">
        <v>21</v>
      </c>
      <c r="J10" s="4"/>
      <c r="K10" s="4"/>
      <c r="L10" s="4"/>
      <c r="M10" s="4"/>
      <c r="N10" s="4"/>
      <c r="O10" s="13"/>
    </row>
    <row r="11" s="1" customFormat="1" ht="162" customHeight="1" spans="1:15">
      <c r="A11" s="4"/>
      <c r="B11" s="6" t="s">
        <v>22</v>
      </c>
      <c r="C11" s="6"/>
      <c r="D11" s="6"/>
      <c r="E11" s="6"/>
      <c r="F11" s="6"/>
      <c r="G11" s="6"/>
      <c r="H11" s="6"/>
      <c r="I11" s="15" t="s">
        <v>83</v>
      </c>
      <c r="J11" s="8"/>
      <c r="K11" s="8"/>
      <c r="L11" s="8"/>
      <c r="M11" s="8"/>
      <c r="N11" s="8"/>
      <c r="O11" s="13"/>
    </row>
    <row r="12" s="1" customFormat="1" spans="1:15">
      <c r="A12" s="7" t="s">
        <v>24</v>
      </c>
      <c r="B12" s="4" t="s">
        <v>25</v>
      </c>
      <c r="C12" s="4"/>
      <c r="D12" s="4" t="s">
        <v>26</v>
      </c>
      <c r="E12" s="4" t="s">
        <v>27</v>
      </c>
      <c r="F12" s="4"/>
      <c r="G12" s="4"/>
      <c r="H12" s="4" t="s">
        <v>28</v>
      </c>
      <c r="I12" s="4"/>
      <c r="J12" s="4"/>
      <c r="K12" s="4" t="s">
        <v>12</v>
      </c>
      <c r="L12" s="4" t="s">
        <v>14</v>
      </c>
      <c r="M12" s="4" t="s">
        <v>29</v>
      </c>
      <c r="N12" s="4"/>
      <c r="O12" s="13"/>
    </row>
    <row r="13" s="1" customFormat="1" spans="1:15">
      <c r="A13" s="7"/>
      <c r="B13" s="4" t="s">
        <v>30</v>
      </c>
      <c r="C13" s="4"/>
      <c r="D13" s="4" t="s">
        <v>31</v>
      </c>
      <c r="E13" s="8" t="s">
        <v>32</v>
      </c>
      <c r="F13" s="8"/>
      <c r="G13" s="8"/>
      <c r="H13" s="8" t="s">
        <v>33</v>
      </c>
      <c r="I13" s="8"/>
      <c r="J13" s="8"/>
      <c r="K13" s="4">
        <v>5</v>
      </c>
      <c r="L13" s="4">
        <v>5</v>
      </c>
      <c r="M13" s="4"/>
      <c r="N13" s="4"/>
      <c r="O13" s="13"/>
    </row>
    <row r="14" s="1" customFormat="1" ht="25.5" customHeight="1" spans="1:15">
      <c r="A14" s="7"/>
      <c r="B14" s="4"/>
      <c r="C14" s="4"/>
      <c r="D14" s="4" t="s">
        <v>34</v>
      </c>
      <c r="E14" s="8" t="s">
        <v>35</v>
      </c>
      <c r="F14" s="8"/>
      <c r="G14" s="8"/>
      <c r="H14" s="8" t="s">
        <v>36</v>
      </c>
      <c r="I14" s="8"/>
      <c r="J14" s="8"/>
      <c r="K14" s="4">
        <v>10</v>
      </c>
      <c r="L14" s="4">
        <v>10</v>
      </c>
      <c r="M14" s="4"/>
      <c r="N14" s="4"/>
      <c r="O14" s="13"/>
    </row>
    <row r="15" s="1" customFormat="1" spans="1:15">
      <c r="A15" s="7"/>
      <c r="B15" s="4"/>
      <c r="C15" s="4"/>
      <c r="D15" s="4" t="s">
        <v>37</v>
      </c>
      <c r="E15" s="8" t="s">
        <v>38</v>
      </c>
      <c r="F15" s="8"/>
      <c r="G15" s="8"/>
      <c r="H15" s="8" t="s">
        <v>84</v>
      </c>
      <c r="I15" s="8"/>
      <c r="J15" s="8"/>
      <c r="K15" s="4">
        <v>5</v>
      </c>
      <c r="L15" s="4">
        <v>5</v>
      </c>
      <c r="M15" s="4"/>
      <c r="N15" s="4"/>
      <c r="O15" s="13"/>
    </row>
    <row r="16" s="1" customFormat="1" spans="1:15">
      <c r="A16" s="7"/>
      <c r="B16" s="4" t="s">
        <v>25</v>
      </c>
      <c r="C16" s="4"/>
      <c r="D16" s="4" t="s">
        <v>26</v>
      </c>
      <c r="E16" s="4" t="s">
        <v>27</v>
      </c>
      <c r="F16" s="4"/>
      <c r="G16" s="4"/>
      <c r="H16" s="4" t="s">
        <v>40</v>
      </c>
      <c r="I16" s="4"/>
      <c r="J16" s="4" t="s">
        <v>12</v>
      </c>
      <c r="K16" s="4" t="s">
        <v>14</v>
      </c>
      <c r="L16" s="4" t="s">
        <v>41</v>
      </c>
      <c r="M16" s="4"/>
      <c r="N16" s="4"/>
      <c r="O16" s="13"/>
    </row>
    <row r="17" s="1" customFormat="1" ht="13" customHeight="1" spans="1:15">
      <c r="A17" s="7"/>
      <c r="B17" s="4" t="s">
        <v>42</v>
      </c>
      <c r="C17" s="4"/>
      <c r="D17" s="4" t="s">
        <v>43</v>
      </c>
      <c r="E17" s="9" t="s">
        <v>44</v>
      </c>
      <c r="F17" s="9"/>
      <c r="G17" s="9"/>
      <c r="H17" s="4" t="s">
        <v>45</v>
      </c>
      <c r="I17" s="4"/>
      <c r="J17" s="4">
        <v>5</v>
      </c>
      <c r="K17" s="4">
        <v>5</v>
      </c>
      <c r="L17" s="16"/>
      <c r="M17" s="16"/>
      <c r="N17" s="16"/>
      <c r="O17" s="13"/>
    </row>
    <row r="18" s="1" customFormat="1" ht="13" customHeight="1" spans="1:15">
      <c r="A18" s="7"/>
      <c r="B18" s="4"/>
      <c r="C18" s="4"/>
      <c r="D18" s="4"/>
      <c r="E18" s="9" t="s">
        <v>46</v>
      </c>
      <c r="F18" s="9"/>
      <c r="G18" s="9"/>
      <c r="H18" s="4" t="s">
        <v>47</v>
      </c>
      <c r="I18" s="4"/>
      <c r="J18" s="4">
        <v>5</v>
      </c>
      <c r="K18" s="4">
        <v>5</v>
      </c>
      <c r="L18" s="16"/>
      <c r="M18" s="16"/>
      <c r="N18" s="16"/>
      <c r="O18" s="13"/>
    </row>
    <row r="19" s="1" customFormat="1" ht="13" customHeight="1" spans="1:15">
      <c r="A19" s="7"/>
      <c r="B19" s="4"/>
      <c r="C19" s="4"/>
      <c r="D19" s="4"/>
      <c r="E19" s="9" t="s">
        <v>48</v>
      </c>
      <c r="F19" s="9"/>
      <c r="G19" s="9"/>
      <c r="H19" s="10" t="s">
        <v>49</v>
      </c>
      <c r="I19" s="10"/>
      <c r="J19" s="4">
        <v>4</v>
      </c>
      <c r="K19" s="4">
        <v>4</v>
      </c>
      <c r="L19" s="16"/>
      <c r="M19" s="16"/>
      <c r="N19" s="16"/>
      <c r="O19" s="13"/>
    </row>
    <row r="20" s="1" customFormat="1" ht="13" customHeight="1" spans="1:15">
      <c r="A20" s="7"/>
      <c r="B20" s="4"/>
      <c r="C20" s="4"/>
      <c r="D20" s="4"/>
      <c r="E20" s="9" t="s">
        <v>50</v>
      </c>
      <c r="F20" s="9"/>
      <c r="G20" s="9"/>
      <c r="H20" s="4" t="s">
        <v>51</v>
      </c>
      <c r="I20" s="4"/>
      <c r="J20" s="4">
        <v>3</v>
      </c>
      <c r="K20" s="4">
        <v>3</v>
      </c>
      <c r="L20" s="16"/>
      <c r="M20" s="16"/>
      <c r="N20" s="16"/>
      <c r="O20" s="13"/>
    </row>
    <row r="21" s="1" customFormat="1" ht="13" customHeight="1" spans="1:15">
      <c r="A21" s="7"/>
      <c r="B21" s="4"/>
      <c r="C21" s="4"/>
      <c r="D21" s="4"/>
      <c r="E21" s="8" t="s">
        <v>52</v>
      </c>
      <c r="F21" s="8"/>
      <c r="G21" s="8"/>
      <c r="H21" s="4">
        <v>105</v>
      </c>
      <c r="I21" s="4"/>
      <c r="J21" s="4">
        <v>3</v>
      </c>
      <c r="K21" s="4">
        <v>3</v>
      </c>
      <c r="L21" s="16"/>
      <c r="M21" s="16"/>
      <c r="N21" s="16"/>
      <c r="O21" s="13"/>
    </row>
    <row r="22" s="1" customFormat="1" ht="13" customHeight="1" spans="1:15">
      <c r="A22" s="7"/>
      <c r="B22" s="4"/>
      <c r="C22" s="4"/>
      <c r="D22" s="4" t="s">
        <v>53</v>
      </c>
      <c r="E22" s="8" t="s">
        <v>54</v>
      </c>
      <c r="F22" s="8"/>
      <c r="G22" s="8"/>
      <c r="H22" s="4" t="s">
        <v>55</v>
      </c>
      <c r="I22" s="4"/>
      <c r="J22" s="4">
        <v>5</v>
      </c>
      <c r="K22" s="4">
        <v>4.7</v>
      </c>
      <c r="L22" s="16"/>
      <c r="M22" s="16"/>
      <c r="N22" s="16"/>
      <c r="O22" s="13"/>
    </row>
    <row r="23" s="1" customFormat="1" ht="13" customHeight="1" spans="1:15">
      <c r="A23" s="7"/>
      <c r="B23" s="4"/>
      <c r="C23" s="4"/>
      <c r="D23" s="4"/>
      <c r="E23" s="8" t="s">
        <v>56</v>
      </c>
      <c r="F23" s="8"/>
      <c r="G23" s="8"/>
      <c r="H23" s="4" t="s">
        <v>57</v>
      </c>
      <c r="I23" s="4"/>
      <c r="J23" s="4">
        <v>3</v>
      </c>
      <c r="K23" s="4">
        <v>3</v>
      </c>
      <c r="L23" s="16"/>
      <c r="M23" s="16"/>
      <c r="N23" s="16"/>
      <c r="O23" s="13"/>
    </row>
    <row r="24" s="1" customFormat="1" ht="13" customHeight="1" spans="1:15">
      <c r="A24" s="7"/>
      <c r="B24" s="4"/>
      <c r="C24" s="4"/>
      <c r="D24" s="4"/>
      <c r="E24" s="8" t="s">
        <v>58</v>
      </c>
      <c r="F24" s="8"/>
      <c r="G24" s="8"/>
      <c r="H24" s="4"/>
      <c r="I24" s="4"/>
      <c r="J24" s="4">
        <v>3</v>
      </c>
      <c r="K24" s="4">
        <v>3</v>
      </c>
      <c r="L24" s="16"/>
      <c r="M24" s="16"/>
      <c r="N24" s="16"/>
      <c r="O24" s="13"/>
    </row>
    <row r="25" s="1" customFormat="1" ht="13" customHeight="1" spans="1:15">
      <c r="A25" s="7"/>
      <c r="B25" s="4"/>
      <c r="C25" s="4"/>
      <c r="D25" s="4"/>
      <c r="E25" s="8" t="s">
        <v>59</v>
      </c>
      <c r="F25" s="8"/>
      <c r="G25" s="8"/>
      <c r="H25" s="11">
        <v>1</v>
      </c>
      <c r="I25" s="11"/>
      <c r="J25" s="4">
        <v>4</v>
      </c>
      <c r="K25" s="4">
        <v>4</v>
      </c>
      <c r="L25" s="16"/>
      <c r="M25" s="16"/>
      <c r="N25" s="16"/>
      <c r="O25" s="13"/>
    </row>
    <row r="26" s="1" customFormat="1" spans="1:15">
      <c r="A26" s="7"/>
      <c r="B26" s="4" t="s">
        <v>85</v>
      </c>
      <c r="C26" s="4"/>
      <c r="D26" s="4" t="s">
        <v>86</v>
      </c>
      <c r="E26" s="8" t="s">
        <v>62</v>
      </c>
      <c r="F26" s="8"/>
      <c r="G26" s="8"/>
      <c r="H26" s="11" t="s">
        <v>63</v>
      </c>
      <c r="I26" s="4"/>
      <c r="J26" s="4">
        <v>5</v>
      </c>
      <c r="K26" s="4">
        <v>4.8</v>
      </c>
      <c r="L26" s="16"/>
      <c r="M26" s="16"/>
      <c r="N26" s="16"/>
      <c r="O26" s="13"/>
    </row>
    <row r="27" s="1" customFormat="1" spans="1:15">
      <c r="A27" s="7"/>
      <c r="B27" s="4"/>
      <c r="C27" s="4"/>
      <c r="D27" s="4"/>
      <c r="E27" s="8" t="s">
        <v>64</v>
      </c>
      <c r="F27" s="8"/>
      <c r="G27" s="8"/>
      <c r="H27" s="11" t="s">
        <v>65</v>
      </c>
      <c r="I27" s="4"/>
      <c r="J27" s="4">
        <v>4</v>
      </c>
      <c r="K27" s="4">
        <v>4</v>
      </c>
      <c r="L27" s="16"/>
      <c r="M27" s="16"/>
      <c r="N27" s="16"/>
      <c r="O27" s="13"/>
    </row>
    <row r="28" s="1" customFormat="1" spans="1:15">
      <c r="A28" s="7"/>
      <c r="B28" s="4"/>
      <c r="C28" s="4"/>
      <c r="D28" s="4"/>
      <c r="E28" s="8" t="s">
        <v>66</v>
      </c>
      <c r="F28" s="8"/>
      <c r="G28" s="8"/>
      <c r="H28" s="11" t="s">
        <v>67</v>
      </c>
      <c r="I28" s="4"/>
      <c r="J28" s="4">
        <v>4</v>
      </c>
      <c r="K28" s="4">
        <v>3.6</v>
      </c>
      <c r="L28" s="4" t="s">
        <v>68</v>
      </c>
      <c r="M28" s="4"/>
      <c r="N28" s="4"/>
      <c r="O28" s="13"/>
    </row>
    <row r="29" s="1" customFormat="1" spans="1:15">
      <c r="A29" s="7"/>
      <c r="B29" s="4"/>
      <c r="C29" s="4"/>
      <c r="D29" s="4"/>
      <c r="E29" s="8" t="s">
        <v>69</v>
      </c>
      <c r="F29" s="8"/>
      <c r="G29" s="8"/>
      <c r="H29" s="11" t="s">
        <v>70</v>
      </c>
      <c r="I29" s="4"/>
      <c r="J29" s="4">
        <v>4</v>
      </c>
      <c r="K29" s="4">
        <v>3.9</v>
      </c>
      <c r="L29" s="16"/>
      <c r="M29" s="16"/>
      <c r="N29" s="16"/>
      <c r="O29" s="13"/>
    </row>
    <row r="30" s="1" customFormat="1" spans="1:15">
      <c r="A30" s="7"/>
      <c r="B30" s="4"/>
      <c r="C30" s="4"/>
      <c r="D30" s="4"/>
      <c r="E30" s="8" t="s">
        <v>71</v>
      </c>
      <c r="F30" s="8"/>
      <c r="G30" s="8"/>
      <c r="H30" s="11" t="s">
        <v>72</v>
      </c>
      <c r="I30" s="4"/>
      <c r="J30" s="4">
        <v>5</v>
      </c>
      <c r="K30" s="4">
        <v>4.9</v>
      </c>
      <c r="L30" s="16"/>
      <c r="M30" s="16"/>
      <c r="N30" s="16"/>
      <c r="O30" s="13"/>
    </row>
    <row r="31" s="1" customFormat="1" spans="1:15">
      <c r="A31" s="7"/>
      <c r="B31" s="4"/>
      <c r="C31" s="4"/>
      <c r="D31" s="4" t="s">
        <v>73</v>
      </c>
      <c r="E31" s="8" t="s">
        <v>74</v>
      </c>
      <c r="F31" s="8"/>
      <c r="G31" s="8"/>
      <c r="H31" s="11" t="s">
        <v>67</v>
      </c>
      <c r="I31" s="4"/>
      <c r="J31" s="4">
        <v>5</v>
      </c>
      <c r="K31" s="4">
        <v>5</v>
      </c>
      <c r="L31" s="16"/>
      <c r="M31" s="16"/>
      <c r="N31" s="16"/>
      <c r="O31" s="13"/>
    </row>
    <row r="32" s="1" customFormat="1" ht="27" customHeight="1" spans="1:15">
      <c r="A32" s="7"/>
      <c r="B32" s="4" t="s">
        <v>87</v>
      </c>
      <c r="C32" s="4"/>
      <c r="D32" s="4" t="s">
        <v>88</v>
      </c>
      <c r="E32" s="8" t="s">
        <v>77</v>
      </c>
      <c r="F32" s="8"/>
      <c r="G32" s="8"/>
      <c r="H32" s="4" t="s">
        <v>78</v>
      </c>
      <c r="I32" s="4"/>
      <c r="J32" s="4">
        <v>8</v>
      </c>
      <c r="K32" s="4">
        <v>7.6</v>
      </c>
      <c r="L32" s="16"/>
      <c r="M32" s="16"/>
      <c r="N32" s="16"/>
      <c r="O32" s="13"/>
    </row>
    <row r="33" s="1" customFormat="1" spans="1:15">
      <c r="A33" s="7"/>
      <c r="B33" s="4" t="s">
        <v>79</v>
      </c>
      <c r="C33" s="4"/>
      <c r="D33" s="4"/>
      <c r="E33" s="4"/>
      <c r="F33" s="4"/>
      <c r="G33" s="4"/>
      <c r="H33" s="4"/>
      <c r="I33" s="4"/>
      <c r="J33" s="4">
        <f>SUM(J17:J32)</f>
        <v>70</v>
      </c>
      <c r="K33" s="4">
        <f>SUM(K17:K32)</f>
        <v>68.5</v>
      </c>
      <c r="L33" s="16"/>
      <c r="M33" s="16"/>
      <c r="N33" s="16"/>
      <c r="O33" s="13"/>
    </row>
    <row r="34" s="1" customFormat="1" spans="1:15">
      <c r="A34" s="4" t="s">
        <v>80</v>
      </c>
      <c r="B34" s="4"/>
      <c r="C34" s="4"/>
      <c r="D34" s="4"/>
      <c r="E34" s="4"/>
      <c r="F34" s="4"/>
      <c r="G34" s="4"/>
      <c r="H34" s="4"/>
      <c r="I34" s="4"/>
      <c r="J34" s="4">
        <f>K7+K13+K14+K15+J33</f>
        <v>100</v>
      </c>
      <c r="K34" s="4">
        <f>N7+L13+L14+L15+K33</f>
        <v>98.5</v>
      </c>
      <c r="L34" s="4"/>
      <c r="M34" s="4"/>
      <c r="N34" s="4"/>
      <c r="O34" s="13"/>
    </row>
    <row r="35" s="1" customFormat="1" ht="28" customHeight="1" spans="1:1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</row>
    <row r="36" s="1" customFormat="1" ht="27" customHeight="1" spans="1:14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</row>
  </sheetData>
  <mergeCells count="112">
    <mergeCell ref="A1:N1"/>
    <mergeCell ref="A2:N2"/>
    <mergeCell ref="A3:B3"/>
    <mergeCell ref="C3:N3"/>
    <mergeCell ref="A4:B4"/>
    <mergeCell ref="C4:H4"/>
    <mergeCell ref="I4:J4"/>
    <mergeCell ref="K4:N4"/>
    <mergeCell ref="C7:E7"/>
    <mergeCell ref="G7:H7"/>
    <mergeCell ref="I7:J7"/>
    <mergeCell ref="K7:L7"/>
    <mergeCell ref="C8:E8"/>
    <mergeCell ref="G8:H8"/>
    <mergeCell ref="I8:J8"/>
    <mergeCell ref="K8:L8"/>
    <mergeCell ref="C9:E9"/>
    <mergeCell ref="G9:H9"/>
    <mergeCell ref="I9:J9"/>
    <mergeCell ref="K9:L9"/>
    <mergeCell ref="B10:H10"/>
    <mergeCell ref="I10:N10"/>
    <mergeCell ref="B11:H11"/>
    <mergeCell ref="I11:N11"/>
    <mergeCell ref="B12:C12"/>
    <mergeCell ref="E12:G12"/>
    <mergeCell ref="H12:J12"/>
    <mergeCell ref="M12:N12"/>
    <mergeCell ref="E13:G13"/>
    <mergeCell ref="H13:J13"/>
    <mergeCell ref="M13:N13"/>
    <mergeCell ref="E14:G14"/>
    <mergeCell ref="H14:J14"/>
    <mergeCell ref="M14:N14"/>
    <mergeCell ref="E15:G15"/>
    <mergeCell ref="H15:J15"/>
    <mergeCell ref="M15:N15"/>
    <mergeCell ref="B16:C16"/>
    <mergeCell ref="E16:G16"/>
    <mergeCell ref="H16:I16"/>
    <mergeCell ref="L16:N16"/>
    <mergeCell ref="E17:G17"/>
    <mergeCell ref="H17:I17"/>
    <mergeCell ref="L17:N17"/>
    <mergeCell ref="E18:G18"/>
    <mergeCell ref="H18:I18"/>
    <mergeCell ref="L18:N18"/>
    <mergeCell ref="E19:G19"/>
    <mergeCell ref="H19:I19"/>
    <mergeCell ref="L19:N19"/>
    <mergeCell ref="E20:G20"/>
    <mergeCell ref="H20:I20"/>
    <mergeCell ref="L20:N20"/>
    <mergeCell ref="E21:G21"/>
    <mergeCell ref="H21:I21"/>
    <mergeCell ref="L21:N21"/>
    <mergeCell ref="E22:G22"/>
    <mergeCell ref="H22:I22"/>
    <mergeCell ref="L22:N22"/>
    <mergeCell ref="E23:G23"/>
    <mergeCell ref="H23:I23"/>
    <mergeCell ref="L23:N23"/>
    <mergeCell ref="E24:G24"/>
    <mergeCell ref="H24:I24"/>
    <mergeCell ref="L24:N24"/>
    <mergeCell ref="E25:G25"/>
    <mergeCell ref="H25:I25"/>
    <mergeCell ref="L25:N25"/>
    <mergeCell ref="E26:G26"/>
    <mergeCell ref="H26:I26"/>
    <mergeCell ref="L26:N26"/>
    <mergeCell ref="E27:G27"/>
    <mergeCell ref="H27:I27"/>
    <mergeCell ref="L27:N27"/>
    <mergeCell ref="E28:G28"/>
    <mergeCell ref="H28:I28"/>
    <mergeCell ref="L28:N28"/>
    <mergeCell ref="E29:G29"/>
    <mergeCell ref="H29:I29"/>
    <mergeCell ref="L29:N29"/>
    <mergeCell ref="E30:G30"/>
    <mergeCell ref="H30:I30"/>
    <mergeCell ref="L30:N30"/>
    <mergeCell ref="E31:G31"/>
    <mergeCell ref="H31:I31"/>
    <mergeCell ref="L31:N31"/>
    <mergeCell ref="B32:C32"/>
    <mergeCell ref="E32:G32"/>
    <mergeCell ref="H32:I32"/>
    <mergeCell ref="L32:N32"/>
    <mergeCell ref="B33:I33"/>
    <mergeCell ref="L33:N33"/>
    <mergeCell ref="A34:I34"/>
    <mergeCell ref="L34:N34"/>
    <mergeCell ref="A35:N35"/>
    <mergeCell ref="A36:N36"/>
    <mergeCell ref="A10:A11"/>
    <mergeCell ref="A12:A33"/>
    <mergeCell ref="D17:D21"/>
    <mergeCell ref="D22:D25"/>
    <mergeCell ref="D26:D30"/>
    <mergeCell ref="F5:F6"/>
    <mergeCell ref="M5:M6"/>
    <mergeCell ref="N5:N6"/>
    <mergeCell ref="A5:B9"/>
    <mergeCell ref="C5:E6"/>
    <mergeCell ref="G5:H6"/>
    <mergeCell ref="I5:J6"/>
    <mergeCell ref="K5:L6"/>
    <mergeCell ref="B13:C15"/>
    <mergeCell ref="B17:C25"/>
    <mergeCell ref="B26:C3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临泽县文化馆</vt:lpstr>
      <vt:lpstr>临泽县美术馆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婧婧糖</cp:lastModifiedBy>
  <dcterms:created xsi:type="dcterms:W3CDTF">2021-10-11T08:22:00Z</dcterms:created>
  <dcterms:modified xsi:type="dcterms:W3CDTF">2021-10-11T09:18:08Z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62068B79696648BCBDD899F0714F1F40</vt:lpwstr>
  </property>
  <property fmtid="{D5CDD505-2E9C-101B-9397-08002B2CF9AE}" pid="3" name="KSOProductBuildVer">
    <vt:lpwstr>2052-11.1.0.10938</vt:lpwstr>
  </property>
</Properties>
</file>